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<sst xmlns="http://schemas.openxmlformats.org/spreadsheetml/2006/main" count="418" uniqueCount="269">
  <si>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</si>
  <si>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</si>
  <si>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</si>
  <si>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</si>
  <si>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</si>
  <si>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</si>
  <si>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</si>
  <si>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</si>
  <si>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</si>
  <si>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</si>
  <si>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</si>
  <si>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</si>
  <si>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</si>
  <si>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</si>
  <si>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</si>
  <si>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</si>
  <si>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</si>
  <si>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</si>
  <si>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</si>
  <si>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</si>
  <si>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</si>
  <si>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</si>
  <si>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</si>
  <si>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</si>
  <si>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</si>
  <si>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</si>
  <si>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</si>
  <si>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</si>
  <si>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</si>
  <si>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</si>
  <si>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</si>
  <si>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</si>
  <si>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</si>
  <si>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</si>
  <si>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</si>
  <si>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</si>
  <si>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</si>
  <si>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</si>
  <si>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</si>
  <si>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</si>
  <si>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</si>
  <si>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</si>
  <si>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</si>
  <si>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</si>
  <si>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</si>
  <si>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</si>
  <si>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</si>
  <si>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</si>
  <si>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</si>
  <si>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</si>
  <si>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</si>
  <si>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</si>
  <si>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</si>
  <si>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</si>
  <si>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</si>
  <si>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</si>
  <si>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</si>
  <si>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</si>
  <si>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</si>
  <si>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</si>
  <si>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</si>
  <si>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</si>
  <si>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</si>
  <si>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</si>
  <si>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</si>
  <si>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</si>
  <si>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</si>
  <si>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</si>
  <si>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</si>
  <si>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</si>
  <si>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</si>
  <si>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</si>
  <si>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</si>
  <si>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</si>
  <si>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</si>
  <si>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</si>
  <si>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</si>
  <si>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</si>
  <si>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</si>
  <si>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</si>
  <si>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</si>
  <si>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</si>
  <si>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</si>
  <si>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</si>
  <si>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</si>
  <si>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</si>
  <si>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</si>
  <si>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</si>
  <si>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</si>
  <si>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</si>
  <si>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</si>
  <si>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</si>
  <si>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</si>
  <si>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</si>
  <si>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</si>
  <si>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</si>
  <si>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</si>
  <si>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</si>
  <si>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</si>
  <si>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</si>
  <si>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</si>
  <si>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</si>
  <si>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</si>
  <si>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</si>
  <si>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</si>
  <si>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</si>
  <si>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</si>
  <si>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</si>
  <si>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</si>
  <si>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</si>
  <si>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</si>
  <si>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</si>
  <si>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</si>
  <si>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</si>
  <si>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</si>
  <si>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</si>
  <si>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</si>
  <si>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</si>
  <si>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</si>
  <si>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</si>
  <si>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</si>
  <si>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</si>
  <si>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</si>
  <si>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</si>
  <si>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</si>
  <si>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</si>
  <si>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</si>
  <si>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</si>
  <si>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</si>
  <si>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</si>
  <si>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</si>
  <si>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</si>
  <si>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</si>
  <si>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</si>
  <si>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</si>
  <si>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</si>
  <si>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</si>
  <si>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</si>
  <si>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</si>
  <si>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</si>
  <si>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</si>
  <si>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</si>
  <si>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</si>
  <si>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</si>
  <si>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</si>
  <si>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</si>
  <si>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</si>
  <si>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</si>
  <si>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</si>
  <si>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</si>
  <si>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</si>
  <si>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</si>
  <si>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</si>
  <si>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</si>
  <si>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</si>
  <si>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</si>
  <si>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</si>
  <si>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</si>
  <si>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</si>
  <si>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</si>
  <si>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</si>
  <si>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</si>
  <si>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</si>
  <si>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</si>
  <si>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</si>
  <si>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</si>
  <si>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</si>
  <si>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</si>
  <si>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</si>
  <si>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</si>
  <si>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</si>
  <si>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</si>
  <si>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</si>
  <si>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</si>
  <si>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</si>
  <si>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</si>
  <si>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</si>
  <si>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</si>
  <si>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</si>
  <si>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</si>
  <si>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</si>
  <si>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</si>
  <si>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</si>
  <si>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</si>
  <si>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</si>
  <si>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</si>
  <si>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</si>
  <si>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</si>
  <si>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</si>
  <si>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</si>
  <si>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</si>
  <si>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</si>
  <si>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</si>
  <si>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</si>
  <si>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</si>
  <si>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</si>
  <si>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</si>
  <si>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</si>
  <si>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</si>
  <si>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</si>
  <si>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</si>
  <si>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</si>
  <si>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</si>
  <si>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</si>
  <si>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</si>
  <si>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</si>
  <si>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</si>
  <si>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</si>
  <si>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</si>
  <si>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</si>
  <si>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</si>
  <si>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</si>
  <si>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</si>
  <si>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</si>
  <si>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</si>
  <si>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</si>
  <si>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</si>
  <si>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</si>
  <si>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</si>
  <si>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</si>
  <si>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</si>
  <si>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</si>
  <si>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</si>
  <si>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</si>
  <si>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</si>
  <si>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</si>
  <si>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</si>
  <si>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</si>
  <si>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</si>
  <si>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</si>
  <si>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</si>
  <si>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</si>
  <si>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</si>
  <si>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</si>
  <si>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</si>
  <si>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</si>
  <si>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</si>
  <si>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</si>
  <si>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</si>
  <si>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</si>
  <si>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</si>
  <si>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</si>
  <si>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</si>
  <si>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</si>
  <si>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</si>
  <si>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</si>
  <si>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</si>
  <si>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</si>
  <si>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</si>
  <si>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</si>
  <si>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</si>
  <si>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</si>
  <si>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</si>
  <si>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</si>
  <si>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</si>
  <si>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</si>
  <si>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</si>
  <si>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</si>
  <si>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</si>
  <si>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</si>
  <si>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</si>
  <si>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</si>
  <si>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</si>
  <si>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</si>
  <si>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 xml:space="preserve"> Lek/Miljon Lek</t>
  </si>
  <si>
    <t xml:space="preserve">Raportuese 2018 </t>
  </si>
  <si>
    <t>Para ardhese 2017</t>
  </si>
  <si>
    <t>impuls 95 sha</t>
  </si>
  <si>
    <t>k42619205w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</si>
</sst>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tabSelected="1" topLeftCell="A55" zoomScaleNormal="100" workbookViewId="0">
      <selection activeCell="F75" sqref="F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263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264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265</v>
      </c>
      <c r="C7" s="37"/>
      <c r="D7" s="37" t="s">
        <v>266</v>
      </c>
      <c r="E7" s="47"/>
      <c r="F7" s="36"/>
    </row>
    <row r="8" spans="1:6">
      <c r="A8" s="54" t="s">
        <v>223</v>
      </c>
      <c r="B8" s="38"/>
      <c r="C8" s="39"/>
      <c r="D8" s="38"/>
      <c r="E8" s="46"/>
      <c r="F8" s="62" t="s">
        <v>259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254</v>
      </c>
      <c r="B10" s="50">
        <v>1523610822</v>
      </c>
      <c r="C10" s="44"/>
      <c r="D10" s="50">
        <v>1930507353</v>
      </c>
      <c r="E10" s="43"/>
      <c r="F10" s="63" t="s">
        <v>260</v>
      </c>
    </row>
    <row r="11" spans="1:6">
      <c r="A11" s="49" t="s">
        <v>255</v>
      </c>
      <c r="B11" s="50">
        <v>0</v>
      </c>
      <c r="C11" s="44"/>
      <c r="D11" s="50">
        <v>0</v>
      </c>
      <c r="E11" s="43"/>
      <c r="F11" s="63" t="s">
        <v>261</v>
      </c>
    </row>
    <row r="12" spans="1:6">
      <c r="A12" s="49" t="s">
        <v>256</v>
      </c>
      <c r="B12" s="50">
        <v>0</v>
      </c>
      <c r="C12" s="44"/>
      <c r="D12" s="50">
        <v>0</v>
      </c>
      <c r="E12" s="43"/>
      <c r="F12" s="63" t="s">
        <v>261</v>
      </c>
    </row>
    <row r="13" spans="1:6">
      <c r="A13" s="49" t="s">
        <v>257</v>
      </c>
      <c r="B13" s="50">
        <v>0</v>
      </c>
      <c r="C13" s="44"/>
      <c r="D13" s="50">
        <v>0</v>
      </c>
      <c r="E13" s="43"/>
      <c r="F13" s="63" t="s">
        <v>261</v>
      </c>
    </row>
    <row r="14" spans="1:6">
      <c r="A14" s="49" t="s">
        <v>258</v>
      </c>
      <c r="B14" s="50">
        <v>13340050</v>
      </c>
      <c r="C14" s="44"/>
      <c r="D14" s="50">
        <v>6638192</v>
      </c>
      <c r="E14" s="43"/>
      <c r="F14" s="63" t="s">
        <v>262</v>
      </c>
    </row>
    <row r="15" spans="1:6">
      <c r="A15" s="52" t="s">
        <v>224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8">
      <c r="A17" s="52" t="s">
        <v>225</v>
      </c>
      <c r="B17" s="50">
        <v>0</v>
      </c>
      <c r="C17" s="44"/>
      <c r="D17" s="50">
        <v>0</v>
      </c>
      <c r="E17" s="43"/>
      <c r="F17" s="36"/>
    </row>
    <row r="18" spans="1:8">
      <c r="A18" s="52" t="s">
        <v>214</v>
      </c>
      <c r="B18" s="50">
        <v>-1472426645</v>
      </c>
      <c r="C18" s="44"/>
      <c r="D18" s="50">
        <v>-1829332272</v>
      </c>
      <c r="E18" s="43"/>
      <c r="F18" s="36"/>
    </row>
    <row r="19" spans="1:8">
      <c r="A19" s="52" t="s">
        <v>226</v>
      </c>
      <c r="B19" s="50">
        <v>-6733872</v>
      </c>
      <c r="C19" s="44"/>
      <c r="D19" s="50">
        <v>-7855626</v>
      </c>
      <c r="E19" s="43"/>
      <c r="F19" s="36"/>
    </row>
    <row r="20" spans="1:8">
      <c r="A20" s="52" t="s">
        <v>227</v>
      </c>
      <c r="B20" s="50">
        <v>-9095334</v>
      </c>
      <c r="C20" s="44"/>
      <c r="D20" s="50">
        <v>-8896486</v>
      </c>
      <c r="E20" s="43"/>
      <c r="F20" s="36"/>
    </row>
    <row r="21" spans="1:8">
      <c r="A21" s="52" t="s">
        <v>228</v>
      </c>
      <c r="B21" s="50">
        <v>-4635745</v>
      </c>
      <c r="C21" s="44"/>
      <c r="D21" s="50">
        <v>-8218040</v>
      </c>
      <c r="E21" s="43"/>
      <c r="F21" s="36"/>
    </row>
    <row r="22" spans="1:8">
      <c r="A22" s="52" t="s">
        <v>229</v>
      </c>
      <c r="B22" s="50">
        <v>-56406692</v>
      </c>
      <c r="C22" s="44"/>
      <c r="D22" s="50">
        <v>-78367011</v>
      </c>
      <c r="E22" s="43"/>
      <c r="F22" s="36"/>
    </row>
    <row r="23" spans="1:8">
      <c r="A23" s="52"/>
      <c r="B23" s="52"/>
      <c r="C23" s="52"/>
      <c r="D23" s="52"/>
      <c r="E23" s="43"/>
      <c r="F23" s="36"/>
    </row>
    <row r="24" spans="1:8">
      <c r="A24" s="52" t="s">
        <v>230</v>
      </c>
      <c r="B24" s="50">
        <v>0</v>
      </c>
      <c r="C24" s="44"/>
      <c r="D24" s="50">
        <v>0</v>
      </c>
      <c r="E24" s="43"/>
      <c r="F24" s="36"/>
    </row>
    <row r="25" spans="1:8">
      <c r="A25" s="52" t="s">
        <v>231</v>
      </c>
      <c r="B25" s="50">
        <v>0</v>
      </c>
      <c r="C25" s="44"/>
      <c r="D25" s="50">
        <v>0</v>
      </c>
      <c r="E25" s="43"/>
      <c r="F25" s="36"/>
    </row>
    <row r="26" spans="1:8">
      <c r="A26" s="52" t="s">
        <v>232</v>
      </c>
      <c r="B26" s="50">
        <v>0</v>
      </c>
      <c r="C26" s="44"/>
      <c r="D26" s="50">
        <v>0</v>
      </c>
      <c r="E26" s="43"/>
      <c r="F26" s="36"/>
    </row>
    <row r="27" spans="1:8">
      <c r="A27" s="64" t="s">
        <v>212</v>
      </c>
      <c r="B27" s="50">
        <v>0</v>
      </c>
      <c r="C27" s="44"/>
      <c r="D27" s="50">
        <v>0</v>
      </c>
      <c r="E27" s="43"/>
      <c r="F27" s="36"/>
    </row>
    <row r="28" spans="1:8" ht="15" customHeight="1">
      <c r="A28" s="53" t="s">
        <v>215</v>
      </c>
      <c r="B28" s="57">
        <f>SUM(B10:B22,B24:B27)</f>
        <v>-12347416</v>
      </c>
      <c r="C28" s="44"/>
      <c r="D28" s="57">
        <f>SUM(D10:D22,D24:D27)</f>
        <v>4476110</v>
      </c>
      <c r="E28" s="43"/>
      <c r="F28" s="65"/>
      <c r="G28" s="65"/>
      <c r="H28" s="65"/>
    </row>
    <row r="29" spans="1:8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8" ht="15" customHeight="1">
      <c r="A30" s="53" t="s">
        <v>233</v>
      </c>
      <c r="B30" s="57">
        <f>SUM(B28:B29)</f>
        <v>-12347416</v>
      </c>
      <c r="C30" s="45"/>
      <c r="D30" s="57">
        <f>SUM(D28:D29)</f>
        <v>4476110</v>
      </c>
      <c r="E30" s="43"/>
      <c r="F30" s="36"/>
    </row>
    <row r="31" spans="1:8" ht="15" customHeight="1">
      <c r="A31" s="52"/>
      <c r="B31" s="52"/>
      <c r="C31" s="52"/>
      <c r="D31" s="52"/>
      <c r="E31" s="43"/>
      <c r="F31" s="36"/>
    </row>
    <row r="32" spans="1:8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6.5" customHeight="1" thickBot="1">
      <c r="A35" s="53" t="s">
        <v>253</v>
      </c>
      <c r="B35" s="58">
        <f>B30+B33</f>
        <v>-12347416</v>
      </c>
      <c r="C35" s="48"/>
      <c r="D35" s="58">
        <f>D30+D33</f>
        <v>4476110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238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242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242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-12347416</v>
      </c>
      <c r="D50" s="59">
        <f>D35</f>
        <v>4476110</v>
      </c>
    </row>
    <row r="51" spans="1:5">
      <c r="A51" s="53"/>
    </row>
    <row r="52" spans="1:5">
      <c r="A52" s="54" t="s">
        <v>222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>
        <v>0</v>
      </c>
      <c r="C55" s="44"/>
      <c r="D55" s="50">
        <v>0</v>
      </c>
    </row>
    <row r="56" spans="1:5">
      <c r="A56" s="52" t="s">
        <v>219</v>
      </c>
      <c r="B56" s="50">
        <v>0</v>
      </c>
      <c r="C56" s="44"/>
      <c r="D56" s="50">
        <v>0</v>
      </c>
    </row>
    <row r="57" spans="1:5">
      <c r="A57" s="64" t="s">
        <v>212</v>
      </c>
      <c r="B57" s="50">
        <v>0</v>
      </c>
      <c r="C57" s="44"/>
      <c r="D57" s="50">
        <v>0</v>
      </c>
    </row>
    <row r="58" spans="1:5">
      <c r="A58" s="52" t="s">
        <v>247</v>
      </c>
      <c r="B58" s="50">
        <v>0</v>
      </c>
      <c r="C58" s="44"/>
      <c r="D58" s="50">
        <v>0</v>
      </c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248</v>
      </c>
    </row>
    <row r="62" spans="1:5">
      <c r="A62" s="52" t="s">
        <v>217</v>
      </c>
      <c r="B62" s="50">
        <v>0</v>
      </c>
      <c r="C62" s="44"/>
      <c r="D62" s="50">
        <v>0</v>
      </c>
    </row>
    <row r="63" spans="1:5">
      <c r="A63" s="52" t="s">
        <v>218</v>
      </c>
      <c r="B63" s="50">
        <v>0</v>
      </c>
      <c r="C63" s="44"/>
      <c r="D63" s="50">
        <v>0</v>
      </c>
    </row>
    <row r="64" spans="1:5">
      <c r="A64" s="52" t="s">
        <v>249</v>
      </c>
      <c r="B64" s="50">
        <v>0</v>
      </c>
      <c r="C64" s="44"/>
      <c r="D64" s="50">
        <v>0</v>
      </c>
    </row>
    <row r="65" spans="1:4">
      <c r="A65" s="64" t="s">
        <v>212</v>
      </c>
      <c r="B65" s="50">
        <v>0</v>
      </c>
      <c r="C65" s="44"/>
      <c r="D65" s="50">
        <v>0</v>
      </c>
    </row>
    <row r="66" spans="1:4">
      <c r="A66" s="52" t="s">
        <v>250</v>
      </c>
      <c r="B66" s="50">
        <v>0</v>
      </c>
      <c r="C66" s="44"/>
      <c r="D66" s="50">
        <v>-867532</v>
      </c>
    </row>
    <row r="67" spans="1:4">
      <c r="A67" s="53" t="s">
        <v>221</v>
      </c>
      <c r="B67" s="59">
        <f>SUM(B62:B66)</f>
        <v>0</v>
      </c>
      <c r="D67" s="59">
        <f>SUM(D62:D66)</f>
        <v>-867532</v>
      </c>
    </row>
    <row r="68" spans="1:4">
      <c r="A68" s="51"/>
    </row>
    <row r="69" spans="1:4">
      <c r="A69" s="53" t="s">
        <v>251</v>
      </c>
      <c r="B69" s="59">
        <f>SUM(B59,B67)</f>
        <v>0</v>
      </c>
      <c r="D69" s="59">
        <f>SUM(D59,D67)</f>
        <v>-867532</v>
      </c>
    </row>
    <row r="70" spans="1:4">
      <c r="A70" s="51"/>
      <c r="B70" s="59"/>
      <c r="D70" s="59"/>
    </row>
    <row r="71" spans="1:4" ht="15.75" thickBot="1">
      <c r="A71" s="53" t="s">
        <v>252</v>
      </c>
      <c r="B71" s="60">
        <f>B69+B50</f>
        <v>-12347416</v>
      </c>
      <c r="D71" s="60">
        <f>D69+D50</f>
        <v>3608578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237</v>
      </c>
      <c r="B74" s="61">
        <v>0</v>
      </c>
      <c r="D74" s="61">
        <v>0</v>
      </c>
    </row>
    <row r="75" spans="1:4">
      <c r="A75" s="52" t="s">
        <v>238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2019-07-19T11:49:57Z</dcterms:modified>
</cp:coreProperties>
</file>