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19320" windowHeight="12120" tabRatio="801"/>
  </bookViews>
  <sheets>
    <sheet name="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<sst xmlns="http://schemas.openxmlformats.org/spreadsheetml/2006/main" count="408" uniqueCount="267">
  <si>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</si>
  <si>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</si>
  <si>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</si>
  <si>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</si>
  <si>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</si>
  <si>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</si>
  <si>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</si>
  <si>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</si>
  <si>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</si>
  <si>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</si>
  <si>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</si>
  <si>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</si>
  <si>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</si>
  <si>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</si>
  <si>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</si>
  <si>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</si>
  <si>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</si>
  <si>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</si>
  <si>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</si>
  <si>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</si>
  <si>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</si>
  <si>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</si>
  <si>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</si>
  <si>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</si>
  <si>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</si>
  <si>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</si>
  <si>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</si>
  <si>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</si>
  <si>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</si>
  <si>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</si>
  <si>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</si>
  <si>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</si>
  <si>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</si>
  <si>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</si>
  <si>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</si>
  <si>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</si>
  <si>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</si>
  <si>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</si>
  <si>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</si>
  <si>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</si>
  <si>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</si>
  <si>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</si>
  <si>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</si>
  <si>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</si>
  <si>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</si>
  <si>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</si>
  <si>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</si>
  <si>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</si>
  <si>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</si>
  <si>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</si>
  <si>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</si>
  <si>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</si>
  <si>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</si>
  <si>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</si>
  <si>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</si>
  <si>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</si>
  <si>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</si>
  <si>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</si>
  <si>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</si>
  <si>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</si>
  <si>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</si>
  <si>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</si>
  <si>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</si>
  <si>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</si>
  <si>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</si>
  <si>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</si>
  <si>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</si>
  <si>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</si>
  <si>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</si>
  <si>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</si>
  <si>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</si>
  <si>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</si>
  <si>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</si>
  <si>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</si>
  <si>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</si>
  <si>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</si>
  <si>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</si>
  <si>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</si>
  <si>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</si>
  <si>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</si>
  <si>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</si>
  <si>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</si>
  <si>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</si>
  <si>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</si>
  <si>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</si>
  <si>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</si>
  <si>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</si>
  <si>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</si>
  <si>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</si>
  <si>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</si>
  <si>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</si>
  <si>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</si>
  <si>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</si>
  <si>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</si>
  <si>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</si>
  <si>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</si>
  <si>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</si>
  <si>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</si>
  <si>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</si>
  <si>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</si>
  <si>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</si>
  <si>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</si>
  <si>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</si>
  <si>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</si>
  <si>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</si>
  <si>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</si>
  <si>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</si>
  <si>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</si>
  <si>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</si>
  <si>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</si>
  <si>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</si>
  <si>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</si>
  <si>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</si>
  <si>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</si>
  <si>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</si>
  <si>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</si>
  <si>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</si>
  <si>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</si>
  <si>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</si>
  <si>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</si>
  <si>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</si>
  <si>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</si>
  <si>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</si>
  <si>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</si>
  <si>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</si>
  <si>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</si>
  <si>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</si>
  <si>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</si>
  <si>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</si>
  <si>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</si>
  <si>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</si>
  <si>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</si>
  <si>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</si>
  <si>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</si>
  <si>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</si>
  <si>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</si>
  <si>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</si>
  <si>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</si>
  <si>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</si>
  <si>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</si>
  <si>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</si>
  <si>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</si>
  <si>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</si>
  <si>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</si>
  <si>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</si>
  <si>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</si>
  <si>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</si>
  <si>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</si>
  <si>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</si>
  <si>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</si>
  <si>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</si>
  <si>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</si>
  <si>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</si>
  <si>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</si>
  <si>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</si>
  <si>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</si>
  <si>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</si>
  <si>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</si>
  <si>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</si>
  <si>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</si>
  <si>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</si>
  <si>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</si>
  <si>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</si>
  <si>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</si>
  <si>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</si>
  <si>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</si>
  <si>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</si>
  <si>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</si>
  <si>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</si>
  <si>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</si>
  <si>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</si>
  <si>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</si>
  <si>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</si>
  <si>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</si>
  <si>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</si>
  <si>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</si>
  <si>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</si>
  <si>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</si>
  <si>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</si>
  <si>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</si>
  <si>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</si>
  <si>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</si>
  <si>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</si>
  <si>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</si>
  <si>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</si>
  <si>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</si>
  <si>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</si>
  <si>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</si>
  <si>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</si>
  <si>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</si>
  <si>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</si>
  <si>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</si>
  <si>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</si>
  <si>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</si>
  <si>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</si>
  <si>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</si>
  <si>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</si>
  <si>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</si>
  <si>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</si>
  <si>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</si>
  <si>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</si>
  <si>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</si>
  <si>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</si>
  <si>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</si>
  <si>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</si>
  <si>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</si>
  <si>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</si>
  <si>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</si>
  <si>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</si>
  <si>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</si>
  <si>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</si>
  <si>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</si>
  <si>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</si>
  <si>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</si>
  <si>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</si>
  <si>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</si>
  <si>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</si>
  <si>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</si>
  <si>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</si>
  <si>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</si>
  <si>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</si>
  <si>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</si>
  <si>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</si>
  <si>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</si>
  <si>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</si>
  <si>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</si>
  <si>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</si>
  <si>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</si>
  <si>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</si>
  <si>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</si>
  <si>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</si>
  <si>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</si>
  <si>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</si>
  <si>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</si>
  <si>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</si>
  <si>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</si>
  <si>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</si>
  <si>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</si>
  <si>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</si>
  <si>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</si>
  <si>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</si>
  <si>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</si>
  <si>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</si>
  <si>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</si>
  <si>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</si>
  <si>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</si>
  <si>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</si>
  <si>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</si>
  <si>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</si>
  <si>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</si>
  <si>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</si>
  <si>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</si>
  <si>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</si>
  <si>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</si>
  <si>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</si>
  <si>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</si>
  <si>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</si>
  <si>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</si>
  <si>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</si>
  <si>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</si>
  <si>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</si>
  <si>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</si>
  <si>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</si>
  <si>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2020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</si>
  <si>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2020</t>
    </r>
  </si>
  <si>
    <t>KEG</t>
  </si>
  <si>
    <t>L91324017H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</si>
</sst>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0" zoomScaleNormal="100" workbookViewId="0">
      <selection activeCell="B57" sqref="B57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263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262</v>
      </c>
    </row>
    <row r="5" spans="1:5">
      <c r="A5" s="48" t="s">
        <v>264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257</v>
      </c>
      <c r="B10" s="63">
        <v>380470852</v>
      </c>
      <c r="C10" s="51"/>
      <c r="D10" s="63">
        <v>112480940</v>
      </c>
      <c r="E10" s="50"/>
    </row>
    <row r="11" spans="1:5">
      <c r="A11" s="62" t="s">
        <v>259</v>
      </c>
      <c r="B11" s="63"/>
      <c r="C11" s="51"/>
      <c r="D11" s="63"/>
      <c r="E11" s="50"/>
    </row>
    <row r="12" spans="1:5">
      <c r="A12" s="62" t="s">
        <v>260</v>
      </c>
      <c r="B12" s="63"/>
      <c r="C12" s="51"/>
      <c r="D12" s="63"/>
      <c r="E12" s="50"/>
    </row>
    <row r="13" spans="1:5">
      <c r="A13" s="62" t="s">
        <v>261</v>
      </c>
      <c r="B13" s="63"/>
      <c r="C13" s="51"/>
      <c r="D13" s="63"/>
      <c r="E13" s="50"/>
    </row>
    <row r="14" spans="1:5">
      <c r="A14" s="62" t="s">
        <v>258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-359631348</v>
      </c>
      <c r="C19" s="51"/>
      <c r="D19" s="63">
        <v>-107142152</v>
      </c>
      <c r="E19" s="50"/>
    </row>
    <row r="20" spans="1:5">
      <c r="A20" s="62" t="s">
        <v>242</v>
      </c>
      <c r="B20" s="63"/>
      <c r="C20" s="51"/>
      <c r="D20" s="63"/>
      <c r="E20" s="50"/>
    </row>
    <row r="21" spans="1:5">
      <c r="A21" s="44" t="s">
        <v>236</v>
      </c>
      <c r="B21" s="50"/>
      <c r="C21" s="51"/>
      <c r="D21" s="50"/>
      <c r="E21" s="50"/>
    </row>
    <row r="22" spans="1:5">
      <c r="A22" s="62" t="s">
        <v>243</v>
      </c>
      <c r="B22" s="63">
        <v>-5118970</v>
      </c>
      <c r="C22" s="51"/>
      <c r="D22" s="63">
        <v>-1433980</v>
      </c>
      <c r="E22" s="50"/>
    </row>
    <row r="23" spans="1:5">
      <c r="A23" s="62" t="s">
        <v>244</v>
      </c>
      <c r="B23" s="63">
        <v>-854889</v>
      </c>
      <c r="C23" s="51"/>
      <c r="D23" s="63">
        <v>-219849</v>
      </c>
      <c r="E23" s="50"/>
    </row>
    <row r="24" spans="1:5">
      <c r="A24" s="62" t="s">
        <v>246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234</v>
      </c>
      <c r="B26" s="63"/>
      <c r="C26" s="51"/>
      <c r="D26" s="63"/>
      <c r="E26" s="50"/>
    </row>
    <row r="27" spans="1:5">
      <c r="A27" s="44" t="s">
        <v>221</v>
      </c>
      <c r="B27" s="63">
        <v>-1786298</v>
      </c>
      <c r="C27" s="51"/>
      <c r="D27" s="63">
        <v>-185727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247</v>
      </c>
      <c r="B29" s="63"/>
      <c r="C29" s="51"/>
      <c r="D29" s="63"/>
      <c r="E29" s="50"/>
    </row>
    <row r="30" spans="1:5" ht="15" customHeight="1">
      <c r="A30" s="62" t="s">
        <v>245</v>
      </c>
      <c r="B30" s="63"/>
      <c r="C30" s="51"/>
      <c r="D30" s="63"/>
      <c r="E30" s="50"/>
    </row>
    <row r="31" spans="1:5" ht="15" customHeight="1">
      <c r="A31" s="62" t="s">
        <v>254</v>
      </c>
      <c r="B31" s="63"/>
      <c r="C31" s="51"/>
      <c r="D31" s="63"/>
      <c r="E31" s="50"/>
    </row>
    <row r="32" spans="1:5" ht="15" customHeight="1">
      <c r="A32" s="62" t="s">
        <v>248</v>
      </c>
      <c r="B32" s="63"/>
      <c r="C32" s="51"/>
      <c r="D32" s="63"/>
      <c r="E32" s="50"/>
    </row>
    <row r="33" spans="1:5" ht="15" customHeight="1">
      <c r="A33" s="62" t="s">
        <v>253</v>
      </c>
      <c r="B33" s="63"/>
      <c r="C33" s="51"/>
      <c r="D33" s="63"/>
      <c r="E33" s="50"/>
    </row>
    <row r="34" spans="1:5" ht="15" customHeight="1">
      <c r="A34" s="62" t="s">
        <v>249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237</v>
      </c>
      <c r="B36" s="50"/>
      <c r="C36" s="65"/>
      <c r="D36" s="50"/>
      <c r="E36" s="50"/>
    </row>
    <row r="37" spans="1:5">
      <c r="A37" s="62" t="s">
        <v>250</v>
      </c>
      <c r="B37" s="63"/>
      <c r="C37" s="51"/>
      <c r="D37" s="63"/>
      <c r="E37" s="50"/>
    </row>
    <row r="38" spans="1:5">
      <c r="A38" s="62" t="s">
        <v>252</v>
      </c>
      <c r="B38" s="63"/>
      <c r="C38" s="51"/>
      <c r="D38" s="63"/>
      <c r="E38" s="50"/>
    </row>
    <row r="39" spans="1:5">
      <c r="A39" s="62" t="s">
        <v>251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255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13079347</v>
      </c>
      <c r="C42" s="54"/>
      <c r="D42" s="53">
        <f>SUM(D9:D41)</f>
        <v>3499232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-1969000</v>
      </c>
      <c r="C44" s="51"/>
      <c r="D44" s="63">
        <v>-526105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235</v>
      </c>
      <c r="B46" s="63"/>
      <c r="C46" s="51"/>
      <c r="D46" s="63"/>
      <c r="E46" s="50"/>
    </row>
    <row r="47" spans="1:5">
      <c r="A47" s="44" t="s">
        <v>238</v>
      </c>
      <c r="B47" s="66">
        <f>SUM(B42:B46)</f>
        <v>11110347</v>
      </c>
      <c r="C47" s="57"/>
      <c r="D47" s="66">
        <f>SUM(D42:D46)</f>
        <v>2973127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239</v>
      </c>
      <c r="B49" s="52"/>
      <c r="C49" s="52"/>
      <c r="D49" s="52"/>
      <c r="E49" s="58"/>
    </row>
    <row r="50" spans="1:5">
      <c r="A50" s="62" t="s">
        <v>229</v>
      </c>
      <c r="B50" s="64"/>
      <c r="C50" s="52"/>
      <c r="D50" s="64"/>
      <c r="E50" s="50"/>
    </row>
    <row r="51" spans="1:5">
      <c r="A51" s="62" t="s">
        <v>230</v>
      </c>
      <c r="B51" s="64"/>
      <c r="C51" s="52"/>
      <c r="D51" s="64"/>
      <c r="E51" s="50"/>
    </row>
    <row r="52" spans="1:5">
      <c r="A52" s="62" t="s">
        <v>231</v>
      </c>
      <c r="B52" s="64"/>
      <c r="C52" s="52"/>
      <c r="D52" s="64"/>
      <c r="E52" s="55"/>
    </row>
    <row r="53" spans="1:5" ht="15" customHeight="1">
      <c r="A53" s="62" t="s">
        <v>232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240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241</v>
      </c>
      <c r="B57" s="75">
        <f>B47+B55</f>
        <v>11110347</v>
      </c>
      <c r="C57" s="76"/>
      <c r="D57" s="75">
        <f>D47+D55</f>
        <v>2973127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233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256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Ervin</cp:lastModifiedBy>
  <cp:lastPrinted>2016-10-03T09:59:38Z</cp:lastPrinted>
  <dcterms:created xsi:type="dcterms:W3CDTF">2012-01-19T09:31:29Z</dcterms:created>
  <dcterms:modified xsi:type="dcterms:W3CDTF">2021-07-31T12:24:48Z</dcterms:modified>
</cp:coreProperties>
</file>