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17970" windowHeight="951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562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<sst xmlns="http://schemas.openxmlformats.org/spreadsheetml/2006/main" count="414" uniqueCount="271">
  <si>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</si>
  <si>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</si>
  <si>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</si>
  <si>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</si>
  <si>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</si>
  <si>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</si>
  <si>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</si>
  <si>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</si>
  <si>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</si>
  <si>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</si>
  <si>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</si>
  <si>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</si>
  <si>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</si>
  <si>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</si>
  <si>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</si>
  <si>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</si>
  <si>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</si>
  <si>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</si>
  <si>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</si>
  <si>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</si>
  <si>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</si>
  <si>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</si>
  <si>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</si>
  <si>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</si>
  <si>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</si>
  <si>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</si>
  <si>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</si>
  <si>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</si>
  <si>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</si>
  <si>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</si>
  <si>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</si>
  <si>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</si>
  <si>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</si>
  <si>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</si>
  <si>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</si>
  <si>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</si>
  <si>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</si>
  <si>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</si>
  <si>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</si>
  <si>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</si>
  <si>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</si>
  <si>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</si>
  <si>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</si>
  <si>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</si>
  <si>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</si>
  <si>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</si>
  <si>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</si>
  <si>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</si>
  <si>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</si>
  <si>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</si>
  <si>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</si>
  <si>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</si>
  <si>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</si>
  <si>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</si>
  <si>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</si>
  <si>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</si>
  <si>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</si>
  <si>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</si>
  <si>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</si>
  <si>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</si>
  <si>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</si>
  <si>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</si>
  <si>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</si>
  <si>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</si>
  <si>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</si>
  <si>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</si>
  <si>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</si>
  <si>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</si>
  <si>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</si>
  <si>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</si>
  <si>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</si>
  <si>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</si>
  <si>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</si>
  <si>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</si>
  <si>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</si>
  <si>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</si>
  <si>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</si>
  <si>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</si>
  <si>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</si>
  <si>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</si>
  <si>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</si>
  <si>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</si>
  <si>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</si>
  <si>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</si>
  <si>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</si>
  <si>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</si>
  <si>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</si>
  <si>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</si>
  <si>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</si>
  <si>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</si>
  <si>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</si>
  <si>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</si>
  <si>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</si>
  <si>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</si>
  <si>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</si>
  <si>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</si>
  <si>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</si>
  <si>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</si>
  <si>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</si>
  <si>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</si>
  <si>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</si>
  <si>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</si>
  <si>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</si>
  <si>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</si>
  <si>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</si>
  <si>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</si>
  <si>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</si>
  <si>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</si>
  <si>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</si>
  <si>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</si>
  <si>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</si>
  <si>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</si>
  <si>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</si>
  <si>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</si>
  <si>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</si>
  <si>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</si>
  <si>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</si>
  <si>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</si>
  <si>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</si>
  <si>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</si>
  <si>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</si>
  <si>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</si>
  <si>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</si>
  <si>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</si>
  <si>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</si>
  <si>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</si>
  <si>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</si>
  <si>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</si>
  <si>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</si>
  <si>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</si>
  <si>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</si>
  <si>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</si>
  <si>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</si>
  <si>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</si>
  <si>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</si>
  <si>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</si>
  <si>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</si>
  <si>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</si>
  <si>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</si>
  <si>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</si>
  <si>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</si>
  <si>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</si>
  <si>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</si>
  <si>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</si>
  <si>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</si>
  <si>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</si>
  <si>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</si>
  <si>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</si>
  <si>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</si>
  <si>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</si>
  <si>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</si>
  <si>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</si>
  <si>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</si>
  <si>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</si>
  <si>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</si>
  <si>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</si>
  <si>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</si>
  <si>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</si>
  <si>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</si>
  <si>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</si>
  <si>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</si>
  <si>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</si>
  <si>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</si>
  <si>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</si>
  <si>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</si>
  <si>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</si>
  <si>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</si>
  <si>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</si>
  <si>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</si>
  <si>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</si>
  <si>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</si>
  <si>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</si>
  <si>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</si>
  <si>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</si>
  <si>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</si>
  <si>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</si>
  <si>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</si>
  <si>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</si>
  <si>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</si>
  <si>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</si>
  <si>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</si>
  <si>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</si>
  <si>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</si>
  <si>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</si>
  <si>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</si>
  <si>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</si>
  <si>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</si>
  <si>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</si>
  <si>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</si>
  <si>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</si>
  <si>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</si>
  <si>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</si>
  <si>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</si>
  <si>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</si>
  <si>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</si>
  <si>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</si>
  <si>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</si>
  <si>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</si>
  <si>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</si>
  <si>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</si>
  <si>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</si>
  <si>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</si>
  <si>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</si>
  <si>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</si>
  <si>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</si>
  <si>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</si>
  <si>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</si>
  <si>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</si>
  <si>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</si>
  <si>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</si>
  <si>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</si>
  <si>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</si>
  <si>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</si>
  <si>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</si>
  <si>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</si>
  <si>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</si>
  <si>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</si>
  <si>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</si>
  <si>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</si>
  <si>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</si>
  <si>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</si>
  <si>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</si>
  <si>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</si>
  <si>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</si>
  <si>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</si>
  <si>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</si>
  <si>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</si>
  <si>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</si>
  <si>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</si>
  <si>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</si>
  <si>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</si>
  <si>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</si>
  <si>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</si>
  <si>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</si>
  <si>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</si>
  <si>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</si>
  <si>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</si>
  <si>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</si>
  <si>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</si>
  <si>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</si>
  <si>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</si>
  <si>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</si>
  <si>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</si>
  <si>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</si>
  <si>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</si>
  <si>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</si>
  <si>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</si>
  <si>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</si>
  <si>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</si>
  <si>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</si>
  <si>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</si>
  <si>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</si>
  <si>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</si>
  <si>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</si>
  <si>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</si>
  <si>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</si>
  <si>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</si>
  <si>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</si>
  <si>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</si>
  <si>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</si>
  <si>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</si>
  <si>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</si>
  <si>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</si>
  <si>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</si>
  <si>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</si>
  <si>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</si>
  <si>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</si>
  <si>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</si>
  <si>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K11718001R</t>
  </si>
  <si>
    <t xml:space="preserve">BOIKEN 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</si>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</sst>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5"/>
  <sheetViews>
    <sheetView showGridLines="0" tabSelected="1" zoomScaleNormal="100" workbookViewId="0">
      <selection activeCell="A6" sqref="A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269</v>
      </c>
    </row>
    <row r="3" spans="1:6">
      <c r="A3" s="50" t="s">
        <v>268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/>
      <c r="C10" s="52"/>
      <c r="D10" s="64"/>
      <c r="E10" s="51"/>
      <c r="F10" s="82" t="s">
        <v>263</v>
      </c>
    </row>
    <row r="11" spans="1:6">
      <c r="A11" s="63" t="s">
        <v>260</v>
      </c>
      <c r="B11" s="64">
        <v>8164142</v>
      </c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>
        <v>4965000</v>
      </c>
      <c r="C14" s="52"/>
      <c r="D14" s="64"/>
      <c r="E14" s="51"/>
      <c r="F14" s="82" t="s">
        <v>265</v>
      </c>
    </row>
    <row r="15" spans="1:6">
      <c r="A15" s="45" t="s">
        <v>216</v>
      </c>
      <c r="B15" s="64">
        <v>76501823</v>
      </c>
      <c r="C15" s="52"/>
      <c r="D15" s="64">
        <v>24546241</v>
      </c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-38194803</v>
      </c>
      <c r="C19" s="52"/>
      <c r="D19" s="64">
        <v>-4969483</v>
      </c>
      <c r="E19" s="51"/>
      <c r="F19" s="42"/>
    </row>
    <row r="20" spans="1:6">
      <c r="A20" s="63" t="s">
        <v>243</v>
      </c>
      <c r="B20" s="64">
        <v>-250056</v>
      </c>
      <c r="C20" s="52"/>
      <c r="D20" s="64">
        <v>-283978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-6494000</v>
      </c>
      <c r="C22" s="52"/>
      <c r="D22" s="64">
        <v>-6343810</v>
      </c>
      <c r="E22" s="51"/>
      <c r="F22" s="42"/>
    </row>
    <row r="23" spans="1:6">
      <c r="A23" s="63" t="s">
        <v>245</v>
      </c>
      <c r="B23" s="64">
        <v>-1079159</v>
      </c>
      <c r="C23" s="52"/>
      <c r="D23" s="64">
        <v>-1054077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-3523786</v>
      </c>
      <c r="C26" s="52"/>
      <c r="D26" s="64">
        <v>-3579305</v>
      </c>
      <c r="E26" s="51"/>
      <c r="F26" s="42"/>
    </row>
    <row r="27" spans="1:6">
      <c r="A27" s="45" t="s">
        <v>221</v>
      </c>
      <c r="B27" s="64">
        <v>-36489866</v>
      </c>
      <c r="C27" s="52"/>
      <c r="D27" s="64">
        <v>-6942600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-7872</v>
      </c>
      <c r="C37" s="52"/>
      <c r="D37" s="64">
        <v>-41329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-1044036</v>
      </c>
      <c r="C39" s="52"/>
      <c r="D39" s="64">
        <v>-27715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2547387</v>
      </c>
      <c r="C42" s="55"/>
      <c r="D42" s="54">
        <f>SUM(D9:D41)</f>
        <v>1303944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-122947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2424440</v>
      </c>
      <c r="C47" s="58"/>
      <c r="D47" s="67">
        <f>SUM(D42:D46)</f>
        <v>1303944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2424440</v>
      </c>
      <c r="C57" s="77"/>
      <c r="D57" s="76">
        <f>D47+D55</f>
        <v>1303944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505" right="0.70866141732283505" top="0.74803149606299202" bottom="0.74803149606299202" header="0.31496062992126" footer="0.31496062992126"/>
  <pageSetup scale="60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2019-06-19T09:56:15Z</cp:lastPrinted>
  <dcterms:created xsi:type="dcterms:W3CDTF">2012-01-19T09:31:29Z</dcterms:created>
  <dcterms:modified xsi:type="dcterms:W3CDTF">2019-06-20T11:08:00Z</dcterms:modified>
</cp:coreProperties>
</file>