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\Desktop\QKB 2020\COAST TO COAST\"/>
    </mc:Choice>
  </mc:AlternateContent>
  <bookViews>
    <workbookView xWindow="0" yWindow="0" windowWidth="19200" windowHeight="11595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  <c r="B27" i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<sst xmlns="http://schemas.openxmlformats.org/spreadsheetml/2006/main" count="60" uniqueCount="58">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</sst>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6" zoomScaleNormal="100" workbookViewId="0">
      <selection activeCell="B28" sqref="B28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117320734</v>
      </c>
      <c r="C10" s="14"/>
      <c r="D10" s="16">
        <v>36929051</v>
      </c>
      <c r="E10" s="13"/>
    </row>
    <row r="11" spans="1:5" x14ac:dyDescent="0.25">
      <c r="A11" s="15" t="s">
        <v>10</v>
      </c>
      <c r="B11" s="16">
        <v>24351149</v>
      </c>
      <c r="C11" s="14"/>
      <c r="D11" s="16">
        <v>55779146</v>
      </c>
      <c r="E11" s="13"/>
    </row>
    <row r="12" spans="1:5" x14ac:dyDescent="0.25">
      <c r="A12" s="15" t="s">
        <v>11</v>
      </c>
      <c r="B12" s="16">
        <v>5453831</v>
      </c>
      <c r="C12" s="14"/>
      <c r="D12" s="16">
        <v>1473806</v>
      </c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-71735234</v>
      </c>
      <c r="C19" s="14"/>
      <c r="D19" s="16">
        <v>-30939989</v>
      </c>
      <c r="E19" s="13"/>
    </row>
    <row r="20" spans="1:5" x14ac:dyDescent="0.25">
      <c r="A20" s="15" t="s">
        <v>18</v>
      </c>
      <c r="B20" s="16">
        <v>-21783807</v>
      </c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-7712402</v>
      </c>
      <c r="C22" s="14"/>
      <c r="D22" s="16">
        <v>-7753005</v>
      </c>
      <c r="E22" s="13"/>
    </row>
    <row r="23" spans="1:5" x14ac:dyDescent="0.25">
      <c r="A23" s="15" t="s">
        <v>21</v>
      </c>
      <c r="B23" s="16">
        <v>-1369386</v>
      </c>
      <c r="C23" s="14"/>
      <c r="D23" s="16">
        <v>-1288924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-13669508</v>
      </c>
      <c r="C26" s="14"/>
      <c r="D26" s="16">
        <v>-11915652</v>
      </c>
      <c r="E26" s="13"/>
    </row>
    <row r="27" spans="1:5" x14ac:dyDescent="0.25">
      <c r="A27" s="12" t="s">
        <v>25</v>
      </c>
      <c r="B27" s="16">
        <f>-7523395-3098367</f>
        <v>-10621762</v>
      </c>
      <c r="C27" s="14"/>
      <c r="D27" s="16">
        <v>-25695554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/>
      <c r="C37" s="14"/>
      <c r="D37" s="16">
        <v>-458322</v>
      </c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/>
      <c r="C39" s="14"/>
      <c r="D39" s="16"/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20233615</v>
      </c>
      <c r="C42" s="20"/>
      <c r="D42" s="19">
        <f>SUM(D9:D41)</f>
        <v>16130557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-3166651</v>
      </c>
      <c r="C44" s="14"/>
      <c r="D44" s="16">
        <v>-2419836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17066964</v>
      </c>
      <c r="C47" s="21"/>
      <c r="D47" s="22">
        <f>SUM(D42:D46)</f>
        <v>13710721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17066964</v>
      </c>
      <c r="C57" s="38"/>
      <c r="D57" s="37">
        <f>D47+D55</f>
        <v>13710721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2021-07-24T10:39:05Z</dcterms:created>
  <dcterms:modified xsi:type="dcterms:W3CDTF">2021-07-24T10:39:27Z</dcterms:modified>
</cp:coreProperties>
</file>