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New folder\"/>
    </mc:Choice>
  </mc:AlternateContent>
  <bookViews>
    <workbookView xWindow="0" yWindow="0" windowWidth="21600" windowHeight="9735"/>
  </bookViews>
  <sheets>
    <sheet name="2.1-Pasqyra e Perform(natyra)20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<sst xmlns="http://schemas.openxmlformats.org/spreadsheetml/2006/main" count="66" uniqueCount="62">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</sst>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2" fillId="0" borderId="0"/>
  </cellStyleXfs>
  <cellXfs count="50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0" fontId="11" fillId="3" borderId="0" xfId="1" applyNumberFormat="1" applyFont="1" applyFill="1" applyBorder="1" applyAlignment="1" applyProtection="1"/>
    <xf numFmtId="37" fontId="3" fillId="0" borderId="0" xfId="3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8" fillId="4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4" applyNumberFormat="1" applyFont="1" applyFill="1" applyBorder="1" applyAlignment="1" applyProtection="1">
      <alignment wrapText="1"/>
    </xf>
    <xf numFmtId="37" fontId="14" fillId="0" borderId="0" xfId="3" applyNumberFormat="1" applyFont="1" applyFill="1" applyBorder="1" applyAlignment="1" applyProtection="1">
      <alignment horizontal="right" wrapText="1"/>
    </xf>
    <xf numFmtId="37" fontId="14" fillId="2" borderId="0" xfId="3" applyNumberFormat="1" applyFont="1" applyFill="1" applyBorder="1" applyAlignment="1" applyProtection="1">
      <alignment horizontal="right" wrapText="1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  <xf numFmtId="0" fontId="11" fillId="4" borderId="0" xfId="1" applyNumberFormat="1" applyFont="1" applyFill="1" applyBorder="1" applyAlignment="1" applyProtection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Border="1" applyAlignment="1">
      <alignment horizontal="right" vertical="center"/>
    </xf>
    <xf numFmtId="0" fontId="14" fillId="0" borderId="0" xfId="4" applyNumberFormat="1" applyFont="1" applyFill="1" applyBorder="1" applyAlignment="1" applyProtection="1">
      <alignment wrapText="1"/>
    </xf>
    <xf numFmtId="37" fontId="5" fillId="0" borderId="0" xfId="4" applyNumberFormat="1" applyFont="1" applyAlignment="1">
      <alignment horizontal="right"/>
    </xf>
    <xf numFmtId="37" fontId="5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0" fontId="10" fillId="0" borderId="0" xfId="4" applyNumberFormat="1" applyFont="1" applyFill="1" applyBorder="1" applyAlignment="1" applyProtection="1">
      <alignment wrapText="1"/>
    </xf>
    <xf numFmtId="0" fontId="16" fillId="0" borderId="0" xfId="5" applyFont="1" applyFill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8" fillId="0" borderId="0" xfId="6" applyNumberFormat="1" applyFont="1" applyFill="1" applyBorder="1" applyAlignment="1">
      <alignment vertical="center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Fill="1" applyAlignment="1">
      <alignment horizontal="center"/>
    </xf>
  </cellXfs>
  <cellStyles count="8">
    <cellStyle name="Comma 2" xfId="2"/>
    <cellStyle name="Comma 2 2" xfId="3"/>
    <cellStyle name="Normal" xfId="0" builtinId="0"/>
    <cellStyle name="Normal 2" xfId="1"/>
    <cellStyle name="Normal 21 2" xfId="4"/>
    <cellStyle name="Normal 3" xfId="7"/>
    <cellStyle name="Normal_Albania_-__Income_Statement_September_2009" xfId="5"/>
    <cellStyle name="Normal_SHEE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7" sqref="A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450868049</v>
      </c>
      <c r="C10" s="14"/>
      <c r="D10" s="17">
        <v>575888130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>
        <v>3438514</v>
      </c>
      <c r="E14" s="13"/>
      <c r="F14" s="18" t="s">
        <v>17</v>
      </c>
    </row>
    <row r="15" spans="1:6" x14ac:dyDescent="0.25">
      <c r="A15" s="12" t="s">
        <v>18</v>
      </c>
      <c r="B15" s="17">
        <v>5539886</v>
      </c>
      <c r="C15" s="14"/>
      <c r="D15" s="17">
        <v>-10523756</v>
      </c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9"/>
      <c r="C18" s="14"/>
      <c r="D18" s="19"/>
      <c r="E18" s="13"/>
      <c r="F18" s="3"/>
    </row>
    <row r="19" spans="1:6" x14ac:dyDescent="0.25">
      <c r="A19" s="16" t="s">
        <v>21</v>
      </c>
      <c r="B19" s="17">
        <v>-147306819</v>
      </c>
      <c r="C19" s="14"/>
      <c r="D19" s="17">
        <v>-259469046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9"/>
      <c r="C21" s="14"/>
      <c r="D21" s="19"/>
      <c r="E21" s="13"/>
      <c r="F21" s="3"/>
    </row>
    <row r="22" spans="1:6" x14ac:dyDescent="0.25">
      <c r="A22" s="16" t="s">
        <v>24</v>
      </c>
      <c r="B22" s="17">
        <v>-45209821</v>
      </c>
      <c r="C22" s="14"/>
      <c r="D22" s="17">
        <v>-55375988</v>
      </c>
      <c r="E22" s="13"/>
      <c r="F22" s="3"/>
    </row>
    <row r="23" spans="1:6" x14ac:dyDescent="0.25">
      <c r="A23" s="16" t="s">
        <v>25</v>
      </c>
      <c r="B23" s="17">
        <v>-6811998</v>
      </c>
      <c r="C23" s="14"/>
      <c r="D23" s="17">
        <v>-8281799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-3796620</v>
      </c>
      <c r="C26" s="14"/>
      <c r="D26" s="17">
        <v>-1915379</v>
      </c>
      <c r="E26" s="13"/>
      <c r="F26" s="3"/>
    </row>
    <row r="27" spans="1:6" x14ac:dyDescent="0.25">
      <c r="A27" s="12" t="s">
        <v>29</v>
      </c>
      <c r="B27" s="17">
        <v>-137955909</v>
      </c>
      <c r="C27" s="14"/>
      <c r="D27" s="17">
        <v>-180598648</v>
      </c>
      <c r="E27" s="13"/>
      <c r="F27" s="3"/>
    </row>
    <row r="28" spans="1:6" x14ac:dyDescent="0.25">
      <c r="A28" s="12" t="s">
        <v>30</v>
      </c>
      <c r="B28" s="19"/>
      <c r="C28" s="14"/>
      <c r="D28" s="19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9"/>
      <c r="C36" s="20"/>
      <c r="D36" s="19"/>
      <c r="E36" s="13"/>
      <c r="F36" s="3"/>
    </row>
    <row r="37" spans="1:6" x14ac:dyDescent="0.25">
      <c r="A37" s="16" t="s">
        <v>39</v>
      </c>
      <c r="B37" s="17">
        <v>-1956616</v>
      </c>
      <c r="C37" s="14"/>
      <c r="D37" s="17">
        <v>-3747031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-2505523</v>
      </c>
      <c r="C39" s="14"/>
      <c r="D39" s="17">
        <v>-271839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2">
        <f t="shared" ref="B42" si="0">SUM(B9:B41)</f>
        <v>110864629</v>
      </c>
      <c r="C42" s="22"/>
      <c r="D42" s="22">
        <f>SUM(D9:D41)</f>
        <v>59143158</v>
      </c>
      <c r="E42" s="23"/>
      <c r="F42" s="3"/>
    </row>
    <row r="43" spans="1:6" x14ac:dyDescent="0.25">
      <c r="A43" s="12" t="s">
        <v>45</v>
      </c>
      <c r="B43" s="24"/>
      <c r="C43" s="24"/>
      <c r="D43" s="24"/>
      <c r="E43" s="23"/>
      <c r="F43" s="3"/>
    </row>
    <row r="44" spans="1:6" x14ac:dyDescent="0.25">
      <c r="A44" s="16" t="s">
        <v>46</v>
      </c>
      <c r="B44" s="17">
        <v>-16916417</v>
      </c>
      <c r="C44" s="14"/>
      <c r="D44" s="17">
        <v>-10050212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5">
        <f t="shared" ref="B47" si="1">SUM(B42:B46)</f>
        <v>93948212</v>
      </c>
      <c r="C47" s="25"/>
      <c r="D47" s="25">
        <f>SUM(D42:D46)</f>
        <v>49092946</v>
      </c>
      <c r="E47" s="23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/>
      <c r="C50" s="30"/>
      <c r="D50" s="31"/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ht="15" customHeight="1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/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 t="shared" ref="B57" si="2">B47+B55</f>
        <v>93948212</v>
      </c>
      <c r="C57" s="41"/>
      <c r="D57" s="41">
        <f>D47+D55</f>
        <v>49092946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2" t="s">
        <v>58</v>
      </c>
      <c r="B59" s="39"/>
      <c r="C59" s="40"/>
      <c r="D59" s="39"/>
      <c r="E59" s="43"/>
      <c r="F59" s="44"/>
    </row>
    <row r="60" spans="1:6" x14ac:dyDescent="0.25">
      <c r="A60" s="38" t="s">
        <v>59</v>
      </c>
      <c r="B60" s="17"/>
      <c r="C60" s="19"/>
      <c r="D60" s="17"/>
      <c r="E60" s="43"/>
      <c r="F60" s="44"/>
    </row>
    <row r="61" spans="1:6" x14ac:dyDescent="0.25">
      <c r="A61" s="38" t="s">
        <v>60</v>
      </c>
      <c r="B61" s="17"/>
      <c r="C61" s="19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Perform(natyra)20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2021-07-02T12:29:41Z</dcterms:created>
  <dcterms:modified xsi:type="dcterms:W3CDTF">2021-07-02T12:33:22Z</dcterms:modified>
</cp:coreProperties>
</file>