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12" i="1" l="1"/>
  <c r="C12" i="1"/>
  <c r="C17" i="1" s="1"/>
  <c r="B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<sst xmlns="http://schemas.openxmlformats.org/spreadsheetml/2006/main" count="26" uniqueCount="25">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</sst>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</cols>
  <sheetData>
    <row r="2" spans="1:3" ht="15" customHeight="1" x14ac:dyDescent="0.25">
      <c r="A2" s="15" t="s">
        <v>24</v>
      </c>
      <c r="B2" s="12" t="s">
        <v>23</v>
      </c>
      <c r="C2" s="12" t="s">
        <v>23</v>
      </c>
    </row>
    <row r="3" spans="1:3" ht="15" customHeight="1" x14ac:dyDescent="0.25">
      <c r="A3" s="16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3">
        <v>66334298</v>
      </c>
      <c r="C6" s="14">
        <v>64394563</v>
      </c>
    </row>
    <row r="7" spans="1:3" x14ac:dyDescent="0.25">
      <c r="A7" s="6" t="s">
        <v>18</v>
      </c>
      <c r="B7" s="14">
        <v>136402</v>
      </c>
      <c r="C7" s="14">
        <v>382742</v>
      </c>
    </row>
    <row r="8" spans="1:3" x14ac:dyDescent="0.25">
      <c r="A8" s="6" t="s">
        <v>17</v>
      </c>
      <c r="B8" s="14"/>
      <c r="C8" s="14"/>
    </row>
    <row r="9" spans="1:3" x14ac:dyDescent="0.25">
      <c r="A9" s="6" t="s">
        <v>16</v>
      </c>
      <c r="B9" s="14"/>
      <c r="C9" s="14"/>
    </row>
    <row r="10" spans="1:3" x14ac:dyDescent="0.25">
      <c r="A10" s="6" t="s">
        <v>15</v>
      </c>
      <c r="B10" s="17">
        <v>-52222686</v>
      </c>
      <c r="C10" s="14">
        <v>-46299446</v>
      </c>
    </row>
    <row r="11" spans="1:3" x14ac:dyDescent="0.25">
      <c r="A11" s="6" t="s">
        <v>14</v>
      </c>
      <c r="B11" s="17"/>
      <c r="C11" s="14"/>
    </row>
    <row r="12" spans="1:3" x14ac:dyDescent="0.25">
      <c r="A12" s="6" t="s">
        <v>13</v>
      </c>
      <c r="B12" s="18">
        <f>SUM(B13:B14)</f>
        <v>-5054569</v>
      </c>
      <c r="C12" s="18">
        <f>SUM(C13:C14)</f>
        <v>-6638900</v>
      </c>
    </row>
    <row r="13" spans="1:3" x14ac:dyDescent="0.25">
      <c r="A13" s="9" t="s">
        <v>12</v>
      </c>
      <c r="B13" s="17">
        <v>-4331250</v>
      </c>
      <c r="C13" s="14">
        <v>-5688857</v>
      </c>
    </row>
    <row r="14" spans="1:3" x14ac:dyDescent="0.25">
      <c r="A14" s="9" t="s">
        <v>11</v>
      </c>
      <c r="B14" s="17">
        <v>-723319</v>
      </c>
      <c r="C14" s="14">
        <v>-950043</v>
      </c>
    </row>
    <row r="15" spans="1:3" x14ac:dyDescent="0.25">
      <c r="A15" s="6" t="s">
        <v>10</v>
      </c>
      <c r="B15" s="19">
        <v>-449883</v>
      </c>
      <c r="C15" s="14">
        <v>-199128</v>
      </c>
    </row>
    <row r="16" spans="1:3" x14ac:dyDescent="0.25">
      <c r="A16" s="6" t="s">
        <v>9</v>
      </c>
      <c r="B16" s="19">
        <v>-6006625</v>
      </c>
      <c r="C16" s="14">
        <v>-9788483</v>
      </c>
    </row>
    <row r="17" spans="1:3" x14ac:dyDescent="0.25">
      <c r="A17" s="7" t="s">
        <v>8</v>
      </c>
      <c r="B17" s="20">
        <f>SUM(B6:B12,B15:B16)</f>
        <v>2736937</v>
      </c>
      <c r="C17" s="20">
        <f>SUM(C6:C12,C15:C16)</f>
        <v>1851348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14"/>
    </row>
    <row r="20" spans="1:3" x14ac:dyDescent="0.25">
      <c r="A20" s="5" t="s">
        <v>6</v>
      </c>
      <c r="B20" s="22"/>
      <c r="C20" s="14"/>
    </row>
    <row r="21" spans="1:3" x14ac:dyDescent="0.25">
      <c r="A21" s="6" t="s">
        <v>5</v>
      </c>
      <c r="B21" s="17"/>
      <c r="C21" s="14"/>
    </row>
    <row r="22" spans="1:3" x14ac:dyDescent="0.25">
      <c r="A22" s="6" t="s">
        <v>4</v>
      </c>
      <c r="B22" s="17"/>
      <c r="C22" s="14"/>
    </row>
    <row r="23" spans="1:3" x14ac:dyDescent="0.25">
      <c r="A23" s="4" t="s">
        <v>3</v>
      </c>
      <c r="B23" s="20"/>
      <c r="C23" s="20"/>
    </row>
    <row r="24" spans="1:3" x14ac:dyDescent="0.25">
      <c r="A24" s="2"/>
      <c r="B24" s="23"/>
      <c r="C24" s="14"/>
    </row>
    <row r="25" spans="1:3" ht="15.75" thickBot="1" x14ac:dyDescent="0.3">
      <c r="A25" s="2" t="s">
        <v>2</v>
      </c>
      <c r="B25" s="24">
        <f>B17</f>
        <v>2736937</v>
      </c>
      <c r="C25" s="24">
        <f>C17</f>
        <v>1851348</v>
      </c>
    </row>
    <row r="26" spans="1:3" x14ac:dyDescent="0.25">
      <c r="A26" s="3" t="s">
        <v>1</v>
      </c>
      <c r="B26" s="13">
        <v>-419687</v>
      </c>
      <c r="C26" s="14">
        <v>-279502</v>
      </c>
    </row>
    <row r="27" spans="1:3" ht="15.75" thickBot="1" x14ac:dyDescent="0.3">
      <c r="A27" s="2" t="s">
        <v>0</v>
      </c>
      <c r="B27" s="25">
        <f>B25+B26</f>
        <v>2317250</v>
      </c>
      <c r="C27" s="25">
        <f>SUM(C25:C26)</f>
        <v>1571846</v>
      </c>
    </row>
    <row r="28" spans="1:3" ht="15.75" thickTop="1" x14ac:dyDescent="0.25">
      <c r="A28" s="1"/>
      <c r="B28" s="14"/>
      <c r="C28" s="14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2021-06-30T10:03:40Z</dcterms:modified>
</cp:coreProperties>
</file>