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dorues\Desktop\Mf bilanc 2020\E ALBANIA E RE\"/>
    </mc:Choice>
  </mc:AlternateContent>
  <xr:revisionPtr revIDLastSave="0" documentId="13_ncr:1_{EAAF8A81-4EA5-40EB-9423-6D3FE44A18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B17" i="1"/>
  <c r="B25" i="1" s="1"/>
  <c r="B27" i="1" s="1"/>
  <c r="C23" i="1"/>
  <c r="B23" i="1"/>
  <c r="C12" i="1"/>
  <c r="B12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<sst xmlns="http://schemas.openxmlformats.org/spreadsheetml/2006/main" count="26" uniqueCount="25">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</sst>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11" fillId="0" borderId="3" xfId="0" applyNumberFormat="1" applyFont="1" applyBorder="1" applyAlignment="1">
      <alignment horizontal="right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4" sqref="C4"/>
    </sheetView>
  </sheetViews>
  <sheetFormatPr defaultRowHeight="15" x14ac:dyDescent="0.25"/>
  <cols>
    <col min="1" max="1" width="72.28515625" customWidth="1"/>
    <col min="2" max="2" width="15.140625" customWidth="1"/>
    <col min="3" max="3" width="12" bestFit="1" customWidth="1"/>
    <col min="6" max="6" width="9.140625" customWidth="1"/>
    <col min="7" max="7" width="8.5703125" customWidth="1"/>
    <col min="9" max="9" width="18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>
        <v>101013850</v>
      </c>
      <c r="C7" s="1">
        <v>144387172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>
        <v>-63214991</v>
      </c>
      <c r="C11" s="1">
        <v>-101787952</v>
      </c>
    </row>
    <row r="12" spans="1:14" x14ac:dyDescent="0.25">
      <c r="A12" s="10" t="s">
        <v>13</v>
      </c>
      <c r="B12" s="16">
        <f>SUM(B13:B14)</f>
        <v>-26842117</v>
      </c>
      <c r="C12" s="16">
        <f>SUM(C13:C14)</f>
        <v>-17777071</v>
      </c>
    </row>
    <row r="13" spans="1:14" x14ac:dyDescent="0.25">
      <c r="A13" s="15" t="s">
        <v>12</v>
      </c>
      <c r="B13" s="9">
        <v>-23218000</v>
      </c>
      <c r="C13" s="1">
        <v>-15319368</v>
      </c>
    </row>
    <row r="14" spans="1:14" x14ac:dyDescent="0.25">
      <c r="A14" s="15" t="s">
        <v>11</v>
      </c>
      <c r="B14" s="9">
        <v>-3624117</v>
      </c>
      <c r="C14" s="1">
        <v>-2457703</v>
      </c>
    </row>
    <row r="15" spans="1:14" x14ac:dyDescent="0.25">
      <c r="A15" s="10" t="s">
        <v>10</v>
      </c>
      <c r="B15" s="14">
        <v>-2359573</v>
      </c>
      <c r="C15" s="1">
        <v>-773526</v>
      </c>
    </row>
    <row r="16" spans="1:14" x14ac:dyDescent="0.25">
      <c r="A16" s="10" t="s">
        <v>9</v>
      </c>
      <c r="B16" s="14">
        <v>-2174017</v>
      </c>
      <c r="C16" s="1">
        <v>-4437684</v>
      </c>
    </row>
    <row r="17" spans="1:9" x14ac:dyDescent="0.25">
      <c r="A17" s="11" t="s">
        <v>8</v>
      </c>
      <c r="B17" s="7">
        <f>SUM(B6:B12,B15:B16)</f>
        <v>6423152</v>
      </c>
      <c r="C17" s="7">
        <f>SUM(C6:C12,C15:C16)</f>
        <v>19610939</v>
      </c>
    </row>
    <row r="18" spans="1:9" x14ac:dyDescent="0.25">
      <c r="A18" s="8"/>
      <c r="B18" s="13"/>
      <c r="C18" s="13"/>
    </row>
    <row r="19" spans="1:9" x14ac:dyDescent="0.25">
      <c r="A19" s="12" t="s">
        <v>7</v>
      </c>
      <c r="B19" s="11"/>
      <c r="C19" s="1"/>
    </row>
    <row r="20" spans="1:9" x14ac:dyDescent="0.25">
      <c r="A20" s="9" t="s">
        <v>6</v>
      </c>
      <c r="B20" s="11">
        <v>59296</v>
      </c>
      <c r="C20" s="1">
        <v>-106181</v>
      </c>
    </row>
    <row r="21" spans="1:9" x14ac:dyDescent="0.25">
      <c r="A21" s="10" t="s">
        <v>5</v>
      </c>
      <c r="B21" s="9"/>
      <c r="C21" s="1"/>
    </row>
    <row r="22" spans="1:9" x14ac:dyDescent="0.25">
      <c r="A22" s="10" t="s">
        <v>4</v>
      </c>
      <c r="B22" s="9"/>
      <c r="C22" s="1"/>
    </row>
    <row r="23" spans="1:9" x14ac:dyDescent="0.25">
      <c r="A23" s="8" t="s">
        <v>3</v>
      </c>
      <c r="B23" s="7">
        <f>SUM(B20:B22)</f>
        <v>59296</v>
      </c>
      <c r="C23" s="7">
        <f>SUM(C20:C22)</f>
        <v>-106181</v>
      </c>
      <c r="I23" s="21"/>
    </row>
    <row r="24" spans="1:9" x14ac:dyDescent="0.25">
      <c r="A24" s="3"/>
      <c r="B24" s="5"/>
      <c r="C24" s="1"/>
    </row>
    <row r="25" spans="1:9" ht="15.75" thickBot="1" x14ac:dyDescent="0.3">
      <c r="A25" s="3" t="s">
        <v>2</v>
      </c>
      <c r="B25" s="6">
        <f>B17+B23</f>
        <v>6482448</v>
      </c>
      <c r="C25" s="6">
        <f>C17+C23</f>
        <v>19504758</v>
      </c>
    </row>
    <row r="26" spans="1:9" x14ac:dyDescent="0.25">
      <c r="A26" s="5" t="s">
        <v>1</v>
      </c>
      <c r="B26" s="4">
        <v>-1181382</v>
      </c>
      <c r="C26" s="1">
        <v>-2929464</v>
      </c>
    </row>
    <row r="27" spans="1:9" ht="15.75" thickBot="1" x14ac:dyDescent="0.3">
      <c r="A27" s="3" t="s">
        <v>0</v>
      </c>
      <c r="B27" s="2">
        <f>B25+B26</f>
        <v>5301066</v>
      </c>
      <c r="C27" s="2">
        <f>C25+C26</f>
        <v>16575294</v>
      </c>
    </row>
    <row r="28" spans="1:9" ht="15.75" thickTop="1" x14ac:dyDescent="0.25">
      <c r="A28" s="1"/>
      <c r="B28" s="1"/>
      <c r="C28" s="1"/>
    </row>
    <row r="29" spans="1:9" x14ac:dyDescent="0.25">
      <c r="A29" s="1"/>
      <c r="B29" s="1"/>
      <c r="C29" s="1"/>
    </row>
    <row r="30" spans="1:9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2021-07-31T20:58:11Z</dcterms:modified>
</cp:coreProperties>
</file>