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<sst xmlns="http://schemas.openxmlformats.org/spreadsheetml/2006/main" count="414" uniqueCount="271">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</sst>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217985426</v>
      </c>
      <c r="C10" s="71"/>
      <c r="D10" s="70">
        <v>285217730</v>
      </c>
      <c r="E10" s="51"/>
      <c r="F10" s="68" t="s">
        <v>267</v>
      </c>
    </row>
    <row r="11" spans="1:6">
      <c r="A11" s="60" t="s">
        <v>264</v>
      </c>
      <c r="B11" s="70">
        <v>136959062</v>
      </c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>
        <v>39498991</v>
      </c>
      <c r="C14" s="71"/>
      <c r="D14" s="70">
        <v>23312913</v>
      </c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-144642027</v>
      </c>
      <c r="C19" s="71"/>
      <c r="D19" s="70">
        <v>-201394625</v>
      </c>
      <c r="E19" s="51"/>
      <c r="F19" s="42"/>
    </row>
    <row r="20" spans="1:6">
      <c r="A20" s="60" t="s">
        <v>247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-18073135</v>
      </c>
      <c r="C22" s="71"/>
      <c r="D22" s="70">
        <v>-31479281</v>
      </c>
      <c r="E22" s="51"/>
      <c r="F22" s="42"/>
    </row>
    <row r="23" spans="1:6">
      <c r="A23" s="60" t="s">
        <v>249</v>
      </c>
      <c r="B23" s="70">
        <v>-3001271</v>
      </c>
      <c r="C23" s="71"/>
      <c r="D23" s="70">
        <v>-5232579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-1496883</v>
      </c>
      <c r="C26" s="71"/>
      <c r="D26" s="70">
        <v>-7427978</v>
      </c>
      <c r="E26" s="51"/>
      <c r="F26" s="42"/>
    </row>
    <row r="27" spans="1:6">
      <c r="A27" s="45" t="s">
        <v>221</v>
      </c>
      <c r="B27" s="70">
        <v>-126885674</v>
      </c>
      <c r="C27" s="71"/>
      <c r="D27" s="70">
        <v>-16388077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>
        <v>-27305406</v>
      </c>
      <c r="C37" s="71"/>
      <c r="D37" s="70">
        <v>-17070334</v>
      </c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>
        <v>-413558</v>
      </c>
      <c r="C39" s="71"/>
      <c r="D39" s="70">
        <v>203628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72625525</v>
      </c>
      <c r="C42" s="75"/>
      <c r="D42" s="74">
        <f>SUM(D9:D41)</f>
        <v>29741397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-11135588</v>
      </c>
      <c r="C44" s="71"/>
      <c r="D44" s="70">
        <v>-4461210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6">
        <f>SUM(B42:B46)</f>
        <v>61489937</v>
      </c>
      <c r="C47" s="77"/>
      <c r="D47" s="76">
        <f>SUM(D42:D46)</f>
        <v>25280187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245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246</v>
      </c>
      <c r="B57" s="85">
        <f>B47+B55</f>
        <v>61489937</v>
      </c>
      <c r="C57" s="86"/>
      <c r="D57" s="85">
        <f>D47+D55</f>
        <v>25280187</v>
      </c>
      <c r="E57" s="57"/>
      <c r="F57" s="37"/>
    </row>
    <row r="58" spans="1:6" ht="15.75" thickTop="1">
      <c r="A58" s="63"/>
      <c r="B58" s="89"/>
      <c r="C58" s="90"/>
      <c r="D58" s="89"/>
      <c r="E58" s="57"/>
      <c r="F58" s="37"/>
    </row>
    <row r="59" spans="1:6">
      <c r="A59" s="64" t="s">
        <v>234</v>
      </c>
      <c r="B59" s="89"/>
      <c r="C59" s="90"/>
      <c r="D59" s="89"/>
      <c r="E59" s="58"/>
      <c r="F59" s="39"/>
    </row>
    <row r="60" spans="1:6">
      <c r="A60" s="63" t="s">
        <v>227</v>
      </c>
      <c r="B60" s="87"/>
      <c r="C60" s="88"/>
      <c r="D60" s="87"/>
      <c r="E60" s="58"/>
      <c r="F60" s="39"/>
    </row>
    <row r="61" spans="1:6">
      <c r="A61" s="63" t="s">
        <v>228</v>
      </c>
      <c r="B61" s="87"/>
      <c r="C61" s="88"/>
      <c r="D61" s="8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2021-07-24T15:51:41Z</dcterms:modified>
</cp:coreProperties>
</file>