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\FLORI\LLogari dhe Bilance PPZ Total\Llogari Bilanci PPA\Bilance  2020 PPA\"/>
    </mc:Choice>
  </mc:AlternateContent>
  <bookViews>
    <workbookView xWindow="0" yWindow="0" windowWidth="2544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D22" i="18"/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<sst xmlns="http://schemas.openxmlformats.org/spreadsheetml/2006/main" count="414" uniqueCount="271">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</sst>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3" fillId="0" borderId="25" xfId="0" applyNumberFormat="1" applyFont="1" applyFill="1" applyBorder="1" applyAlignment="1">
      <alignment horizontal="right"/>
    </xf>
    <xf numFmtId="37" fontId="187" fillId="0" borderId="0" xfId="0" applyNumberFormat="1" applyFont="1" applyFill="1" applyBorder="1" applyAlignment="1">
      <alignment vertical="center"/>
    </xf>
    <xf numFmtId="183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" zoomScaleNormal="100" workbookViewId="0">
      <selection activeCell="F20" sqref="F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155837835.20945579</v>
      </c>
      <c r="C10" s="52"/>
      <c r="D10" s="64">
        <v>134488708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376984.58999999997</v>
      </c>
      <c r="C14" s="52"/>
      <c r="D14" s="64">
        <v>725000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/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>
        <v>-70059855.452699929</v>
      </c>
      <c r="C19" s="52"/>
      <c r="D19" s="64">
        <v>-60393432</v>
      </c>
      <c r="E19" s="51"/>
      <c r="F19" s="42"/>
    </row>
    <row r="20" spans="1:7">
      <c r="A20" s="63" t="s">
        <v>247</v>
      </c>
      <c r="B20" s="64">
        <v>-1771337.09</v>
      </c>
      <c r="C20" s="52"/>
      <c r="D20" s="64">
        <v>-6139072</v>
      </c>
      <c r="E20" s="51"/>
      <c r="F20" s="42"/>
      <c r="G20" s="85"/>
    </row>
    <row r="21" spans="1:7">
      <c r="A21" s="45" t="s">
        <v>237</v>
      </c>
      <c r="B21" s="51"/>
      <c r="C21" s="52"/>
      <c r="D21" s="51"/>
      <c r="E21" s="51"/>
      <c r="F21" s="42"/>
      <c r="G21" s="85"/>
    </row>
    <row r="22" spans="1:7">
      <c r="A22" s="63" t="s">
        <v>248</v>
      </c>
      <c r="B22" s="64">
        <v>-34267733</v>
      </c>
      <c r="C22" s="52"/>
      <c r="D22" s="64">
        <f>-26776347+2</f>
        <v>-26776345</v>
      </c>
      <c r="E22" s="51"/>
      <c r="F22" s="42"/>
      <c r="G22" s="85"/>
    </row>
    <row r="23" spans="1:7">
      <c r="A23" s="63" t="s">
        <v>249</v>
      </c>
      <c r="B23" s="64">
        <v>-5726547.5</v>
      </c>
      <c r="C23" s="52"/>
      <c r="D23" s="64">
        <v>-3344716</v>
      </c>
      <c r="E23" s="51"/>
      <c r="F23" s="42"/>
      <c r="G23" s="85"/>
    </row>
    <row r="24" spans="1:7">
      <c r="A24" s="63" t="s">
        <v>251</v>
      </c>
      <c r="B24" s="64"/>
      <c r="C24" s="52"/>
      <c r="D24" s="64"/>
      <c r="E24" s="51"/>
      <c r="F24" s="42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64">
        <v>-7851055</v>
      </c>
      <c r="C26" s="52"/>
      <c r="D26" s="64">
        <v>-15392616</v>
      </c>
      <c r="E26" s="51"/>
      <c r="F26" s="42"/>
    </row>
    <row r="27" spans="1:7">
      <c r="A27" s="45" t="s">
        <v>221</v>
      </c>
      <c r="B27" s="64">
        <v>-26044947.693999998</v>
      </c>
      <c r="C27" s="52"/>
      <c r="D27" s="64">
        <v>-17498685</v>
      </c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252</v>
      </c>
      <c r="B29" s="64"/>
      <c r="C29" s="52"/>
      <c r="D29" s="64"/>
      <c r="E29" s="51"/>
      <c r="F29" s="42"/>
    </row>
    <row r="30" spans="1:7" ht="15" customHeight="1">
      <c r="A30" s="63" t="s">
        <v>250</v>
      </c>
      <c r="B30" s="64"/>
      <c r="C30" s="52"/>
      <c r="D30" s="64"/>
      <c r="E30" s="51"/>
      <c r="F30" s="42"/>
    </row>
    <row r="31" spans="1:7" ht="15" customHeight="1">
      <c r="A31" s="63" t="s">
        <v>259</v>
      </c>
      <c r="B31" s="64"/>
      <c r="C31" s="52"/>
      <c r="D31" s="64"/>
      <c r="E31" s="51"/>
      <c r="F31" s="42"/>
    </row>
    <row r="32" spans="1:7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-2641865.8672000002</v>
      </c>
      <c r="C38" s="52"/>
      <c r="D38" s="64">
        <v>-1447074</v>
      </c>
      <c r="E38" s="51"/>
      <c r="F38" s="42"/>
    </row>
    <row r="39" spans="1:6">
      <c r="A39" s="63" t="s">
        <v>256</v>
      </c>
      <c r="B39" s="64">
        <v>12537.530000000002</v>
      </c>
      <c r="C39" s="52"/>
      <c r="D39" s="64">
        <v>-378182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7864015.7255558604</v>
      </c>
      <c r="C42" s="55"/>
      <c r="D42" s="54">
        <f>SUM(D9:D41)</f>
        <v>3843586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-1386580.0298333778</v>
      </c>
      <c r="C44" s="52"/>
      <c r="D44" s="64">
        <v>-682592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84">
        <f>SUM(B42:B46)</f>
        <v>6477435.6957224831</v>
      </c>
      <c r="C47" s="58"/>
      <c r="D47" s="67">
        <f>SUM(D42:D46)</f>
        <v>3160994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6">
        <f>B47+B55</f>
        <v>6477435.6957224831</v>
      </c>
      <c r="C57" s="77"/>
      <c r="D57" s="76">
        <f>D47+D55</f>
        <v>3160994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MIA</cp:lastModifiedBy>
  <cp:lastPrinted>2016-10-03T09:59:38Z</cp:lastPrinted>
  <dcterms:created xsi:type="dcterms:W3CDTF">2012-01-19T09:31:29Z</dcterms:created>
  <dcterms:modified xsi:type="dcterms:W3CDTF">2021-06-17T14:22:48Z</dcterms:modified>
</cp:coreProperties>
</file>