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B57" i="1"/>
  <c r="D55"/>
  <c r="B55"/>
  <c r="B47"/>
  <c r="D42"/>
  <c r="D47" s="1"/>
  <c r="D57" s="1"/>
  <c r="B42"/>
</calcChain>
</file>

<file path=xl/sharedStrings.xml><?xml version="1.0" encoding="utf-8"?>
<sst xmlns="http://schemas.openxmlformats.org/spreadsheetml/2006/main" count="59" uniqueCount="57">
  <si>
    <t>Pasqyrat financiare te vitit  2020</t>
  </si>
  <si>
    <t>LLAZO</t>
  </si>
  <si>
    <t>K24218401K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</si>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</sst>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1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7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 2" xfId="4335"/>
    <cellStyle name="Migliaia 2 2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2"/>
    <cellStyle name="Normal 21 3" xfId="5472"/>
    <cellStyle name="Normal 22" xfId="5473"/>
    <cellStyle name="Normal 22 2" xfId="5474"/>
    <cellStyle name="Normal 23" xfId="5475"/>
    <cellStyle name="Normal 3" xfId="5"/>
    <cellStyle name="Normal 3 2" xfId="5476"/>
    <cellStyle name="Normal 3 2 2" xfId="5477"/>
    <cellStyle name="Normal 3 2 3" xfId="5478"/>
    <cellStyle name="Normal 3 3" xfId="5479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5539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5724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5732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5786"/>
    <cellStyle name="Normal 7 2" xfId="5787"/>
    <cellStyle name="Normal 7 2 2" xfId="5788"/>
    <cellStyle name="Normal 7 2 2 2" xfId="5789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5830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5860"/>
    <cellStyle name="Normal 9 10" xfId="5861"/>
    <cellStyle name="Normal 9 10 2" xfId="5862"/>
    <cellStyle name="Normal 9 10 3" xfId="5863"/>
    <cellStyle name="Normal 9 11" xfId="5864"/>
    <cellStyle name="Normal 9 2" xfId="5865"/>
    <cellStyle name="Normal 9 2 2" xfId="5866"/>
    <cellStyle name="Normal 9 2 2 2" xfId="5867"/>
    <cellStyle name="Normal 9 2 2 2 2" xfId="5868"/>
    <cellStyle name="Normal 9 2 2 2 2 2" xfId="5869"/>
    <cellStyle name="Normal 9 2 2 2 2 2 2" xfId="5870"/>
    <cellStyle name="Normal 9 2 2 2 2 2 2 2" xfId="5871"/>
    <cellStyle name="Normal 9 2 2 2 2 2 3" xfId="5872"/>
    <cellStyle name="Normal 9 2 2 2 2 2 3 2" xfId="5873"/>
    <cellStyle name="Normal 9 2 2 2 2 2 4" xfId="5874"/>
    <cellStyle name="Normal 9 2 2 2 2 3" xfId="5875"/>
    <cellStyle name="Normal 9 2 2 2 2 3 2" xfId="5876"/>
    <cellStyle name="Normal 9 2 2 2 2 4" xfId="5877"/>
    <cellStyle name="Normal 9 2 2 2 2 4 2" xfId="5878"/>
    <cellStyle name="Normal 9 2 2 2 2 5" xfId="5879"/>
    <cellStyle name="Normal 9 2 2 2 3" xfId="5880"/>
    <cellStyle name="Normal 9 2 2 2 3 2" xfId="5881"/>
    <cellStyle name="Normal 9 2 2 2 3 2 2" xfId="5882"/>
    <cellStyle name="Normal 9 2 2 2 3 3" xfId="5883"/>
    <cellStyle name="Normal 9 2 2 2 3 3 2" xfId="5884"/>
    <cellStyle name="Normal 9 2 2 2 3 4" xfId="5885"/>
    <cellStyle name="Normal 9 2 2 2 4" xfId="5886"/>
    <cellStyle name="Normal 9 2 2 2 4 2" xfId="5887"/>
    <cellStyle name="Normal 9 2 2 2 5" xfId="5888"/>
    <cellStyle name="Normal 9 2 2 2 5 2" xfId="5889"/>
    <cellStyle name="Normal 9 2 2 2 6" xfId="5890"/>
    <cellStyle name="Normal 9 2 2 3" xfId="5891"/>
    <cellStyle name="Normal 9 2 2 3 2" xfId="5892"/>
    <cellStyle name="Normal 9 2 2 3 2 2" xfId="5893"/>
    <cellStyle name="Normal 9 2 2 3 2 2 2" xfId="5894"/>
    <cellStyle name="Normal 9 2 2 3 2 2 2 2" xfId="5895"/>
    <cellStyle name="Normal 9 2 2 3 2 2 3" xfId="5896"/>
    <cellStyle name="Normal 9 2 2 3 2 2 3 2" xfId="5897"/>
    <cellStyle name="Normal 9 2 2 3 2 2 4" xfId="5898"/>
    <cellStyle name="Normal 9 2 2 3 2 3" xfId="5899"/>
    <cellStyle name="Normal 9 2 2 3 2 3 2" xfId="5900"/>
    <cellStyle name="Normal 9 2 2 3 2 4" xfId="5901"/>
    <cellStyle name="Normal 9 2 2 3 2 4 2" xfId="5902"/>
    <cellStyle name="Normal 9 2 2 3 2 5" xfId="5903"/>
    <cellStyle name="Normal 9 2 2 3 3" xfId="5904"/>
    <cellStyle name="Normal 9 2 2 3 3 2" xfId="5905"/>
    <cellStyle name="Normal 9 2 2 3 3 2 2" xfId="5906"/>
    <cellStyle name="Normal 9 2 2 3 3 3" xfId="5907"/>
    <cellStyle name="Normal 9 2 2 3 3 3 2" xfId="5908"/>
    <cellStyle name="Normal 9 2 2 3 3 4" xfId="5909"/>
    <cellStyle name="Normal 9 2 2 3 4" xfId="5910"/>
    <cellStyle name="Normal 9 2 2 3 4 2" xfId="5911"/>
    <cellStyle name="Normal 9 2 2 3 5" xfId="5912"/>
    <cellStyle name="Normal 9 2 2 3 5 2" xfId="5913"/>
    <cellStyle name="Normal 9 2 2 3 6" xfId="5914"/>
    <cellStyle name="Normal 9 2 2 4" xfId="5915"/>
    <cellStyle name="Normal 9 2 2 4 2" xfId="5916"/>
    <cellStyle name="Normal 9 2 2 4 2 2" xfId="5917"/>
    <cellStyle name="Normal 9 2 2 4 2 2 2" xfId="5918"/>
    <cellStyle name="Normal 9 2 2 4 2 3" xfId="5919"/>
    <cellStyle name="Normal 9 2 2 4 2 3 2" xfId="5920"/>
    <cellStyle name="Normal 9 2 2 4 2 4" xfId="5921"/>
    <cellStyle name="Normal 9 2 2 4 3" xfId="5922"/>
    <cellStyle name="Normal 9 2 2 4 3 2" xfId="5923"/>
    <cellStyle name="Normal 9 2 2 4 4" xfId="5924"/>
    <cellStyle name="Normal 9 2 2 4 4 2" xfId="5925"/>
    <cellStyle name="Normal 9 2 2 4 5" xfId="5926"/>
    <cellStyle name="Normal 9 2 2 5" xfId="5927"/>
    <cellStyle name="Normal 9 2 2 5 2" xfId="5928"/>
    <cellStyle name="Normal 9 2 2 5 2 2" xfId="5929"/>
    <cellStyle name="Normal 9 2 2 5 3" xfId="5930"/>
    <cellStyle name="Normal 9 2 2 5 3 2" xfId="5931"/>
    <cellStyle name="Normal 9 2 2 5 4" xfId="5932"/>
    <cellStyle name="Normal 9 2 2 6" xfId="5933"/>
    <cellStyle name="Normal 9 2 2 6 2" xfId="5934"/>
    <cellStyle name="Normal 9 2 2 7" xfId="5935"/>
    <cellStyle name="Normal 9 2 2 7 2" xfId="5936"/>
    <cellStyle name="Normal 9 2 2 8" xfId="5937"/>
    <cellStyle name="Normal 9 2 3" xfId="5938"/>
    <cellStyle name="Normal 9 2 3 2" xfId="5939"/>
    <cellStyle name="Normal 9 2 3 2 2" xfId="5940"/>
    <cellStyle name="Normal 9 2 3 2 2 2" xfId="5941"/>
    <cellStyle name="Normal 9 2 3 2 2 2 2" xfId="5942"/>
    <cellStyle name="Normal 9 2 3 2 2 3" xfId="5943"/>
    <cellStyle name="Normal 9 2 3 2 2 3 2" xfId="5944"/>
    <cellStyle name="Normal 9 2 3 2 2 4" xfId="5945"/>
    <cellStyle name="Normal 9 2 3 2 3" xfId="5946"/>
    <cellStyle name="Normal 9 2 3 2 3 2" xfId="5947"/>
    <cellStyle name="Normal 9 2 3 2 4" xfId="5948"/>
    <cellStyle name="Normal 9 2 3 2 4 2" xfId="5949"/>
    <cellStyle name="Normal 9 2 3 2 5" xfId="5950"/>
    <cellStyle name="Normal 9 2 3 3" xfId="5951"/>
    <cellStyle name="Normal 9 2 3 3 2" xfId="5952"/>
    <cellStyle name="Normal 9 2 3 3 2 2" xfId="5953"/>
    <cellStyle name="Normal 9 2 3 3 2 2 2" xfId="5954"/>
    <cellStyle name="Normal 9 2 3 3 2 3" xfId="5955"/>
    <cellStyle name="Normal 9 2 3 3 2 3 2" xfId="5956"/>
    <cellStyle name="Normal 9 2 3 3 2 4" xfId="5957"/>
    <cellStyle name="Normal 9 2 3 3 3" xfId="5958"/>
    <cellStyle name="Normal 9 2 3 3 3 2" xfId="5959"/>
    <cellStyle name="Normal 9 2 3 3 4" xfId="5960"/>
    <cellStyle name="Normal 9 2 3 3 4 2" xfId="5961"/>
    <cellStyle name="Normal 9 2 3 3 5" xfId="5962"/>
    <cellStyle name="Normal 9 2 4" xfId="5963"/>
    <cellStyle name="Normal 9 2 4 2" xfId="5964"/>
    <cellStyle name="Normal 9 2 4 2 2" xfId="5965"/>
    <cellStyle name="Normal 9 2 4 2 2 2" xfId="5966"/>
    <cellStyle name="Normal 9 2 4 2 2 2 2" xfId="5967"/>
    <cellStyle name="Normal 9 2 4 2 2 3" xfId="5968"/>
    <cellStyle name="Normal 9 2 4 2 2 3 2" xfId="5969"/>
    <cellStyle name="Normal 9 2 4 2 2 4" xfId="5970"/>
    <cellStyle name="Normal 9 2 4 2 3" xfId="5971"/>
    <cellStyle name="Normal 9 2 4 2 3 2" xfId="5972"/>
    <cellStyle name="Normal 9 2 4 2 4" xfId="5973"/>
    <cellStyle name="Normal 9 2 4 2 4 2" xfId="5974"/>
    <cellStyle name="Normal 9 2 4 2 5" xfId="5975"/>
    <cellStyle name="Normal 9 2 5" xfId="5976"/>
    <cellStyle name="Normal 9 2 5 2" xfId="5977"/>
    <cellStyle name="Normal 9 2 5 2 2" xfId="5978"/>
    <cellStyle name="Normal 9 2 5 2 2 2" xfId="5979"/>
    <cellStyle name="Normal 9 2 5 2 2 2 2" xfId="5980"/>
    <cellStyle name="Normal 9 2 5 2 2 3" xfId="5981"/>
    <cellStyle name="Normal 9 2 5 2 2 3 2" xfId="5982"/>
    <cellStyle name="Normal 9 2 5 2 2 4" xfId="5983"/>
    <cellStyle name="Normal 9 2 5 2 3" xfId="5984"/>
    <cellStyle name="Normal 9 2 5 2 3 2" xfId="5985"/>
    <cellStyle name="Normal 9 2 5 2 4" xfId="5986"/>
    <cellStyle name="Normal 9 2 5 2 4 2" xfId="5987"/>
    <cellStyle name="Normal 9 2 5 2 5" xfId="5988"/>
    <cellStyle name="Normal 9 2 5 3" xfId="5989"/>
    <cellStyle name="Normal 9 2 5 4" xfId="5990"/>
    <cellStyle name="Normal 9 2 5 5" xfId="5991"/>
    <cellStyle name="Normal 9 3" xfId="5992"/>
    <cellStyle name="Normal 9 3 2" xfId="5993"/>
    <cellStyle name="Normal 9 3 2 2" xfId="5994"/>
    <cellStyle name="Normal 9 3 2 2 2" xfId="5995"/>
    <cellStyle name="Normal 9 3 2 2 2 2" xfId="5996"/>
    <cellStyle name="Normal 9 3 2 2 2 2 2" xfId="5997"/>
    <cellStyle name="Normal 9 3 2 2 2 3" xfId="5998"/>
    <cellStyle name="Normal 9 3 2 2 2 3 2" xfId="5999"/>
    <cellStyle name="Normal 9 3 2 2 2 4" xfId="6000"/>
    <cellStyle name="Normal 9 3 2 2 3" xfId="6001"/>
    <cellStyle name="Normal 9 3 2 2 3 2" xfId="6002"/>
    <cellStyle name="Normal 9 3 2 2 4" xfId="6003"/>
    <cellStyle name="Normal 9 3 2 2 4 2" xfId="6004"/>
    <cellStyle name="Normal 9 3 2 2 5" xfId="6005"/>
    <cellStyle name="Normal 9 3 2 3" xfId="6006"/>
    <cellStyle name="Normal 9 3 2 3 2" xfId="6007"/>
    <cellStyle name="Normal 9 3 2 3 2 2" xfId="6008"/>
    <cellStyle name="Normal 9 3 2 3 3" xfId="6009"/>
    <cellStyle name="Normal 9 3 2 3 3 2" xfId="6010"/>
    <cellStyle name="Normal 9 3 2 3 4" xfId="6011"/>
    <cellStyle name="Normal 9 3 2 4" xfId="6012"/>
    <cellStyle name="Normal 9 3 2 4 2" xfId="6013"/>
    <cellStyle name="Normal 9 3 2 5" xfId="6014"/>
    <cellStyle name="Normal 9 3 2 5 2" xfId="6015"/>
    <cellStyle name="Normal 9 3 2 6" xfId="6016"/>
    <cellStyle name="Normal 9 3 3" xfId="6017"/>
    <cellStyle name="Normal 9 3 3 2" xfId="6018"/>
    <cellStyle name="Normal 9 3 3 2 2" xfId="6019"/>
    <cellStyle name="Normal 9 3 3 2 2 2" xfId="6020"/>
    <cellStyle name="Normal 9 3 3 2 2 2 2" xfId="6021"/>
    <cellStyle name="Normal 9 3 3 2 2 3" xfId="6022"/>
    <cellStyle name="Normal 9 3 3 2 2 3 2" xfId="6023"/>
    <cellStyle name="Normal 9 3 3 2 2 4" xfId="6024"/>
    <cellStyle name="Normal 9 3 3 2 3" xfId="6025"/>
    <cellStyle name="Normal 9 3 3 2 3 2" xfId="6026"/>
    <cellStyle name="Normal 9 3 3 2 4" xfId="6027"/>
    <cellStyle name="Normal 9 3 3 2 4 2" xfId="6028"/>
    <cellStyle name="Normal 9 3 3 2 5" xfId="6029"/>
    <cellStyle name="Normal 9 3 3 3" xfId="6030"/>
    <cellStyle name="Normal 9 3 3 3 2" xfId="6031"/>
    <cellStyle name="Normal 9 3 3 3 2 2" xfId="6032"/>
    <cellStyle name="Normal 9 3 3 3 3" xfId="6033"/>
    <cellStyle name="Normal 9 3 3 3 3 2" xfId="6034"/>
    <cellStyle name="Normal 9 3 3 3 4" xfId="6035"/>
    <cellStyle name="Normal 9 3 3 4" xfId="6036"/>
    <cellStyle name="Normal 9 3 3 4 2" xfId="6037"/>
    <cellStyle name="Normal 9 3 3 5" xfId="6038"/>
    <cellStyle name="Normal 9 3 3 5 2" xfId="6039"/>
    <cellStyle name="Normal 9 3 3 6" xfId="6040"/>
    <cellStyle name="Normal 9 3 4" xfId="6041"/>
    <cellStyle name="Normal 9 3 4 2" xfId="6042"/>
    <cellStyle name="Normal 9 3 4 2 2" xfId="6043"/>
    <cellStyle name="Normal 9 3 4 2 2 2" xfId="6044"/>
    <cellStyle name="Normal 9 3 4 2 3" xfId="6045"/>
    <cellStyle name="Normal 9 3 4 2 3 2" xfId="6046"/>
    <cellStyle name="Normal 9 3 4 2 4" xfId="6047"/>
    <cellStyle name="Normal 9 3 4 3" xfId="6048"/>
    <cellStyle name="Normal 9 3 4 3 2" xfId="6049"/>
    <cellStyle name="Normal 9 3 4 4" xfId="6050"/>
    <cellStyle name="Normal 9 3 4 4 2" xfId="6051"/>
    <cellStyle name="Normal 9 3 4 5" xfId="6052"/>
    <cellStyle name="Normal 9 3 5" xfId="6053"/>
    <cellStyle name="Normal 9 3 6" xfId="6054"/>
    <cellStyle name="Normal 9 3 6 2" xfId="6055"/>
    <cellStyle name="Normal 9 3 6 2 2" xfId="6056"/>
    <cellStyle name="Normal 9 3 6 3" xfId="6057"/>
    <cellStyle name="Normal 9 3 6 3 2" xfId="6058"/>
    <cellStyle name="Normal 9 3 6 4" xfId="6059"/>
    <cellStyle name="Normal 9 3 7" xfId="6060"/>
    <cellStyle name="Normal 9 3 7 2" xfId="6061"/>
    <cellStyle name="Normal 9 3 8" xfId="6062"/>
    <cellStyle name="Normal 9 3 8 2" xfId="6063"/>
    <cellStyle name="Normal 9 3 9" xfId="6064"/>
    <cellStyle name="Normal 9 4" xfId="6065"/>
    <cellStyle name="Normal 9 4 2" xfId="6066"/>
    <cellStyle name="Normal 9 4 2 2" xfId="6067"/>
    <cellStyle name="Normal 9 4 2 2 2" xfId="6068"/>
    <cellStyle name="Normal 9 4 2 2 2 2" xfId="6069"/>
    <cellStyle name="Normal 9 4 2 2 3" xfId="6070"/>
    <cellStyle name="Normal 9 4 2 2 3 2" xfId="6071"/>
    <cellStyle name="Normal 9 4 2 2 4" xfId="6072"/>
    <cellStyle name="Normal 9 4 2 3" xfId="6073"/>
    <cellStyle name="Normal 9 4 2 3 2" xfId="6074"/>
    <cellStyle name="Normal 9 4 2 4" xfId="6075"/>
    <cellStyle name="Normal 9 4 2 4 2" xfId="6076"/>
    <cellStyle name="Normal 9 4 2 5" xfId="6077"/>
    <cellStyle name="Normal 9 5" xfId="6078"/>
    <cellStyle name="Normal 9 5 2" xfId="6079"/>
    <cellStyle name="Normal 9 5 3" xfId="6080"/>
    <cellStyle name="Normal 9 5 3 2" xfId="6081"/>
    <cellStyle name="Normal 9 5 3 2 2" xfId="6082"/>
    <cellStyle name="Normal 9 5 3 2 2 2" xfId="6083"/>
    <cellStyle name="Normal 9 5 3 2 3" xfId="6084"/>
    <cellStyle name="Normal 9 5 3 2 3 2" xfId="6085"/>
    <cellStyle name="Normal 9 5 3 2 4" xfId="6086"/>
    <cellStyle name="Normal 9 5 3 3" xfId="6087"/>
    <cellStyle name="Normal 9 5 3 3 2" xfId="6088"/>
    <cellStyle name="Normal 9 5 3 4" xfId="6089"/>
    <cellStyle name="Normal 9 5 3 4 2" xfId="6090"/>
    <cellStyle name="Normal 9 5 3 5" xfId="6091"/>
    <cellStyle name="Normal 9 6" xfId="6092"/>
    <cellStyle name="Normal 9 6 2" xfId="6093"/>
    <cellStyle name="Normal 9 6 2 2" xfId="6094"/>
    <cellStyle name="Normal 9 6 2 2 2" xfId="6095"/>
    <cellStyle name="Normal 9 6 2 2 2 2" xfId="6096"/>
    <cellStyle name="Normal 9 6 2 2 3" xfId="6097"/>
    <cellStyle name="Normal 9 6 2 2 3 2" xfId="6098"/>
    <cellStyle name="Normal 9 6 2 2 4" xfId="6099"/>
    <cellStyle name="Normal 9 6 2 3" xfId="6100"/>
    <cellStyle name="Normal 9 6 2 3 2" xfId="6101"/>
    <cellStyle name="Normal 9 6 2 4" xfId="6102"/>
    <cellStyle name="Normal 9 6 2 4 2" xfId="6103"/>
    <cellStyle name="Normal 9 6 2 5" xfId="6104"/>
    <cellStyle name="Normal 9 7" xfId="6105"/>
    <cellStyle name="Normal 9 8" xfId="6106"/>
    <cellStyle name="Normal 9 8 2" xfId="6107"/>
    <cellStyle name="Normal 9 8 3" xfId="6108"/>
    <cellStyle name="Normal 9 8 3 2" xfId="6109"/>
    <cellStyle name="Normal 9 8 3 3" xfId="6110"/>
    <cellStyle name="Normal 9 8 4" xfId="6111"/>
    <cellStyle name="Normal 9 8 5" xfId="6112"/>
    <cellStyle name="Normal 9 9" xfId="6113"/>
    <cellStyle name="Normal_Albania_-__Income_Statement_September_2009" xfId="3"/>
    <cellStyle name="Normal_SHEET" xfId="4"/>
    <cellStyle name="Normale 2" xfId="611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9" workbookViewId="0">
      <selection activeCell="D37" sqref="D37:D3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565064515</v>
      </c>
      <c r="C10" s="14"/>
      <c r="D10" s="16">
        <v>306212567</v>
      </c>
      <c r="E10" s="13"/>
    </row>
    <row r="11" spans="1:5">
      <c r="A11" s="15" t="s">
        <v>10</v>
      </c>
      <c r="B11" s="16">
        <v>294833</v>
      </c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>
        <v>134744822</v>
      </c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-450417675</v>
      </c>
      <c r="C19" s="14"/>
      <c r="D19" s="16">
        <v>-247015740</v>
      </c>
      <c r="E19" s="13"/>
    </row>
    <row r="20" spans="1:5">
      <c r="A20" s="15" t="s">
        <v>18</v>
      </c>
      <c r="B20" s="16">
        <v>-2482554</v>
      </c>
      <c r="C20" s="14"/>
      <c r="D20" s="16">
        <v>-125837239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-27126036</v>
      </c>
      <c r="C22" s="14"/>
      <c r="D22" s="16">
        <v>-22965170</v>
      </c>
      <c r="E22" s="13"/>
    </row>
    <row r="23" spans="1:5">
      <c r="A23" s="15" t="s">
        <v>21</v>
      </c>
      <c r="B23" s="16">
        <v>-4421703</v>
      </c>
      <c r="C23" s="14"/>
      <c r="D23" s="16">
        <v>-3766007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>
        <v>-262770</v>
      </c>
      <c r="C25" s="14"/>
      <c r="D25" s="16">
        <v>-3176562</v>
      </c>
      <c r="E25" s="13"/>
    </row>
    <row r="26" spans="1:5">
      <c r="A26" s="12" t="s">
        <v>24</v>
      </c>
      <c r="B26" s="16">
        <v>-22005936</v>
      </c>
      <c r="C26" s="14"/>
      <c r="D26" s="16">
        <v>-5120119</v>
      </c>
      <c r="E26" s="13"/>
    </row>
    <row r="27" spans="1:5">
      <c r="A27" s="12" t="s">
        <v>25</v>
      </c>
      <c r="B27" s="16">
        <v>-22840022</v>
      </c>
      <c r="C27" s="14"/>
      <c r="D27" s="16">
        <v>-8077987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-1816599</v>
      </c>
      <c r="C37" s="14"/>
      <c r="D37" s="16">
        <v>-1699973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2294465</v>
      </c>
      <c r="C39" s="14"/>
      <c r="D39" s="16">
        <v>1581633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36280518</v>
      </c>
      <c r="C42" s="20"/>
      <c r="D42" s="19">
        <f>SUM(D9:D41)</f>
        <v>24880225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-5458585</v>
      </c>
      <c r="C44" s="14"/>
      <c r="D44" s="16">
        <v>-3734051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30821933</v>
      </c>
      <c r="C47" s="21"/>
      <c r="D47" s="22">
        <f>SUM(D42:D46)</f>
        <v>21146174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30821933</v>
      </c>
      <c r="C57" s="38"/>
      <c r="D57" s="37">
        <f>D47+D55</f>
        <v>21146174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2021-07-19T07:49:24Z</dcterms:created>
  <dcterms:modified xsi:type="dcterms:W3CDTF">2021-07-19T07:49:37Z</dcterms:modified>
</cp:coreProperties>
</file>