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60" windowWidth="20490" windowHeight="67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33" i="18" l="1"/>
  <c r="D39" i="18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<sst xmlns="http://schemas.openxmlformats.org/spreadsheetml/2006/main" count="414" uniqueCount="271">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</sst>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F46" sqref="F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270</v>
      </c>
    </row>
    <row r="10" spans="1:6">
      <c r="A10" s="63" t="s">
        <v>262</v>
      </c>
      <c r="B10" s="64">
        <v>61602385</v>
      </c>
      <c r="C10" s="52"/>
      <c r="D10" s="64">
        <v>55056309</v>
      </c>
      <c r="E10" s="51"/>
      <c r="F10" s="81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1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1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1" t="s">
        <v>268</v>
      </c>
    </row>
    <row r="14" spans="1:6">
      <c r="A14" s="63" t="s">
        <v>263</v>
      </c>
      <c r="B14" s="64">
        <v>0</v>
      </c>
      <c r="C14" s="52"/>
      <c r="D14" s="64">
        <v>0</v>
      </c>
      <c r="E14" s="51"/>
      <c r="F14" s="81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-34135604</v>
      </c>
      <c r="C22" s="52"/>
      <c r="D22" s="64">
        <v>-29811568</v>
      </c>
      <c r="E22" s="51"/>
      <c r="F22" s="42"/>
    </row>
    <row r="23" spans="1:6">
      <c r="A23" s="63" t="s">
        <v>249</v>
      </c>
      <c r="B23" s="64">
        <v>-4389088</v>
      </c>
      <c r="C23" s="52"/>
      <c r="D23" s="64">
        <v>-3231452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-1527228</v>
      </c>
      <c r="C26" s="52"/>
      <c r="D26" s="64">
        <v>-1809120</v>
      </c>
      <c r="E26" s="51"/>
      <c r="F26" s="42"/>
    </row>
    <row r="27" spans="1:6">
      <c r="A27" s="45" t="s">
        <v>221</v>
      </c>
      <c r="B27" s="64">
        <v>-19045307</v>
      </c>
      <c r="C27" s="52"/>
      <c r="D27" s="64">
        <v>-19279914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f>1860+152682</f>
        <v>154542</v>
      </c>
      <c r="C33" s="52"/>
      <c r="D33" s="64">
        <v>88893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5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0</v>
      </c>
      <c r="C39" s="52"/>
      <c r="D39" s="64">
        <f>-124601-87272</f>
        <v>-211873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79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2659700</v>
      </c>
      <c r="C42" s="55"/>
      <c r="D42" s="54">
        <f>SUM(D9:D41)</f>
        <v>801275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6">
        <f>SUM(B42:B46)</f>
        <v>2659700</v>
      </c>
      <c r="C47" s="58"/>
      <c r="D47" s="66">
        <f>SUM(D42:D46)</f>
        <v>801275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4">
        <v>0</v>
      </c>
      <c r="C50" s="53"/>
      <c r="D50" s="64">
        <v>0</v>
      </c>
      <c r="E50" s="51"/>
      <c r="F50" s="42"/>
    </row>
    <row r="51" spans="1:6">
      <c r="A51" s="63" t="s">
        <v>231</v>
      </c>
      <c r="B51" s="64">
        <v>0</v>
      </c>
      <c r="C51" s="53"/>
      <c r="D51" s="64">
        <v>0</v>
      </c>
      <c r="E51" s="51"/>
      <c r="F51" s="42"/>
    </row>
    <row r="52" spans="1:6">
      <c r="A52" s="63" t="s">
        <v>232</v>
      </c>
      <c r="B52" s="64">
        <v>0</v>
      </c>
      <c r="C52" s="53"/>
      <c r="D52" s="64">
        <v>0</v>
      </c>
      <c r="E52" s="56"/>
      <c r="F52" s="42"/>
    </row>
    <row r="53" spans="1:6" ht="15" customHeight="1">
      <c r="A53" s="63" t="s">
        <v>233</v>
      </c>
      <c r="B53" s="64">
        <v>0</v>
      </c>
      <c r="C53" s="53"/>
      <c r="D53" s="64">
        <v>0</v>
      </c>
      <c r="E53" s="60"/>
      <c r="F53" s="37"/>
    </row>
    <row r="54" spans="1:6">
      <c r="A54" s="80" t="s">
        <v>214</v>
      </c>
      <c r="B54" s="64">
        <v>0</v>
      </c>
      <c r="C54" s="53"/>
      <c r="D54" s="64">
        <v>0</v>
      </c>
      <c r="E54" s="35"/>
      <c r="F54" s="37"/>
    </row>
    <row r="55" spans="1:6">
      <c r="A55" s="69" t="s">
        <v>245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69" t="s">
        <v>246</v>
      </c>
      <c r="B57" s="75">
        <f>B47+B55</f>
        <v>2659700</v>
      </c>
      <c r="C57" s="76"/>
      <c r="D57" s="75">
        <f>D47+D55</f>
        <v>801275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7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2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2019-07-23T13:23:53Z</cp:lastPrinted>
  <dcterms:created xsi:type="dcterms:W3CDTF">2012-01-19T09:31:29Z</dcterms:created>
  <dcterms:modified xsi:type="dcterms:W3CDTF">2019-07-23T13:26:23Z</dcterms:modified>
</cp:coreProperties>
</file>