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1752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<sst xmlns="http://schemas.openxmlformats.org/spreadsheetml/2006/main" count="413" uniqueCount="270">
  <si>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</si>
  <si>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</si>
  <si>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</si>
  <si>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</si>
  <si>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</si>
  <si>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</si>
  <si>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</si>
  <si>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</si>
  <si>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</si>
  <si>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</si>
  <si>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</si>
  <si>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</si>
  <si>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</si>
  <si>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</si>
  <si>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</si>
  <si>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</si>
  <si>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</si>
  <si>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</si>
  <si>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</si>
  <si>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</si>
  <si>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</si>
  <si>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</si>
  <si>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</si>
  <si>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</si>
  <si>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</si>
  <si>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</si>
  <si>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</si>
  <si>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</si>
  <si>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</si>
  <si>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</si>
  <si>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</si>
  <si>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</si>
  <si>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</si>
  <si>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</si>
  <si>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</si>
  <si>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</si>
  <si>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</si>
  <si>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</si>
  <si>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</si>
  <si>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</si>
  <si>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</si>
  <si>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</si>
  <si>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</si>
  <si>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</si>
  <si>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</si>
  <si>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</si>
  <si>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</si>
  <si>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</si>
  <si>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</si>
  <si>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</si>
  <si>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</si>
  <si>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</si>
  <si>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</si>
  <si>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</si>
  <si>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</si>
  <si>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</si>
  <si>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</si>
  <si>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</si>
  <si>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</si>
  <si>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</si>
  <si>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</si>
  <si>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</si>
  <si>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</si>
  <si>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</si>
  <si>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</si>
  <si>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</si>
  <si>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</si>
  <si>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</si>
  <si>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</si>
  <si>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</si>
  <si>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</si>
  <si>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</si>
  <si>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</si>
  <si>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</si>
  <si>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</si>
  <si>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</si>
  <si>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</si>
  <si>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</si>
  <si>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</si>
  <si>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</si>
  <si>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</si>
  <si>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</si>
  <si>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</si>
  <si>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</si>
  <si>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</si>
  <si>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</si>
  <si>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</si>
  <si>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</si>
  <si>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</si>
  <si>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</si>
  <si>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</si>
  <si>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</si>
  <si>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</si>
  <si>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</si>
  <si>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</si>
  <si>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</si>
  <si>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</si>
  <si>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</si>
  <si>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</si>
  <si>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</si>
  <si>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</si>
  <si>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</si>
  <si>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</si>
  <si>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</si>
  <si>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</si>
  <si>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</si>
  <si>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</si>
  <si>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</si>
  <si>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</si>
  <si>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</si>
  <si>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</si>
  <si>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</si>
  <si>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</si>
  <si>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</si>
  <si>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</si>
  <si>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</si>
  <si>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</si>
  <si>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</si>
  <si>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</si>
  <si>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</si>
  <si>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</si>
  <si>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</si>
  <si>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</si>
  <si>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</si>
  <si>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</si>
  <si>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</si>
  <si>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</si>
  <si>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</si>
  <si>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</si>
  <si>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</si>
  <si>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</si>
  <si>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</si>
  <si>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</si>
  <si>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</si>
  <si>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</si>
  <si>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</si>
  <si>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</si>
  <si>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</si>
  <si>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</si>
  <si>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</si>
  <si>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</si>
  <si>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</si>
  <si>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</si>
  <si>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</si>
  <si>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</si>
  <si>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</si>
  <si>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</si>
  <si>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</si>
  <si>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</si>
  <si>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</si>
  <si>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</si>
  <si>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</si>
  <si>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</si>
  <si>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</si>
  <si>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</si>
  <si>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</si>
  <si>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</si>
  <si>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</si>
  <si>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</si>
  <si>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</si>
  <si>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</si>
  <si>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</si>
  <si>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</si>
  <si>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</si>
  <si>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</si>
  <si>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</si>
  <si>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</si>
  <si>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</si>
  <si>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</si>
  <si>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</si>
  <si>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</si>
  <si>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</si>
  <si>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</si>
  <si>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</si>
  <si>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</si>
  <si>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</si>
  <si>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</si>
  <si>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</si>
  <si>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</si>
  <si>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</si>
  <si>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</si>
  <si>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</si>
  <si>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</si>
  <si>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</si>
  <si>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</si>
  <si>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</si>
  <si>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</si>
  <si>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</si>
  <si>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</si>
  <si>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</si>
  <si>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</si>
  <si>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</si>
  <si>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</si>
  <si>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</si>
  <si>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</si>
  <si>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</si>
  <si>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</si>
  <si>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</si>
  <si>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</si>
  <si>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</si>
  <si>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</si>
  <si>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</si>
  <si>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</si>
  <si>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</si>
  <si>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</si>
  <si>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</si>
  <si>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</si>
  <si>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</si>
  <si>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</si>
  <si>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</si>
  <si>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</si>
  <si>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</si>
  <si>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</si>
  <si>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</si>
  <si>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</si>
  <si>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</si>
  <si>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</si>
  <si>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</si>
  <si>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</si>
  <si>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</si>
  <si>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</si>
  <si>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</si>
  <si>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</si>
  <si>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</si>
  <si>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</si>
  <si>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</si>
  <si>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</si>
  <si>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</si>
  <si>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</si>
  <si>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</si>
  <si>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</si>
  <si>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</si>
  <si>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</si>
  <si>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</si>
  <si>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</si>
  <si>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</si>
  <si>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</si>
  <si>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</si>
  <si>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</si>
  <si>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</si>
  <si>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</si>
  <si>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</si>
  <si>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</si>
  <si>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</si>
  <si>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</si>
  <si>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</si>
  <si>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</si>
  <si>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</si>
  <si>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</si>
  <si>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</si>
  <si>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</si>
  <si>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</si>
  <si>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</si>
  <si>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</si>
  <si>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</si>
  <si>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</si>
  <si>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</si>
  <si>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</si>
  <si>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</si>
  <si>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</si>
  <si>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</si>
  <si>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</si>
  <si>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</si>
  <si>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</si>
  <si>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</si>
  <si>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</si>
  <si>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</si>
  <si>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2019</t>
  </si>
  <si>
    <t xml:space="preserve"> Sevasti &amp; Parashqevi Qirjazi SH.P.K</t>
  </si>
  <si>
    <t>K61830001Q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</si>
</sst>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0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9"/>
      <name val="Arial"/>
      <family val="2"/>
    </font>
    <font>
      <sz val="9"/>
      <name val="Arial"/>
      <family val="2"/>
    </font>
    <font>
      <sz val="9"/>
      <color theme="1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98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" fontId="187" fillId="0" borderId="26" xfId="0" applyNumberFormat="1" applyFont="1" applyFill="1" applyBorder="1" applyAlignment="1">
      <alignment horizontal="center" vertical="center"/>
    </xf>
    <xf numFmtId="3" fontId="187" fillId="0" borderId="26" xfId="0" applyNumberFormat="1" applyFont="1" applyBorder="1" applyAlignment="1">
      <alignment horizontal="center" vertical="center"/>
    </xf>
    <xf numFmtId="3" fontId="188" fillId="0" borderId="27" xfId="0" applyNumberFormat="1" applyFont="1" applyFill="1" applyBorder="1" applyAlignment="1">
      <alignment vertical="center"/>
    </xf>
    <xf numFmtId="3" fontId="188" fillId="0" borderId="27" xfId="0" applyNumberFormat="1" applyFont="1" applyBorder="1" applyAlignment="1">
      <alignment vertical="center"/>
    </xf>
    <xf numFmtId="3" fontId="188" fillId="0" borderId="0" xfId="0" applyNumberFormat="1" applyFont="1" applyFill="1" applyBorder="1" applyAlignment="1">
      <alignment vertical="center"/>
    </xf>
    <xf numFmtId="3" fontId="188" fillId="0" borderId="0" xfId="0" applyNumberFormat="1" applyFont="1" applyBorder="1" applyAlignment="1">
      <alignment vertical="center"/>
    </xf>
    <xf numFmtId="3" fontId="188" fillId="0" borderId="27" xfId="0" applyNumberFormat="1" applyFont="1" applyFill="1" applyBorder="1" applyAlignment="1">
      <alignment horizontal="center" vertical="center"/>
    </xf>
    <xf numFmtId="3" fontId="188" fillId="0" borderId="27" xfId="0" applyNumberFormat="1" applyFont="1" applyBorder="1" applyAlignment="1">
      <alignment horizontal="center" vertical="center"/>
    </xf>
    <xf numFmtId="3" fontId="188" fillId="0" borderId="27" xfId="0" applyNumberFormat="1" applyFont="1" applyFill="1" applyBorder="1" applyAlignment="1">
      <alignment horizontal="center" vertical="center"/>
    </xf>
    <xf numFmtId="3" fontId="188" fillId="0" borderId="28" xfId="0" applyNumberFormat="1" applyFont="1" applyFill="1" applyBorder="1" applyAlignment="1">
      <alignment horizontal="center" vertical="center"/>
    </xf>
    <xf numFmtId="3" fontId="188" fillId="0" borderId="27" xfId="0" applyNumberFormat="1" applyFont="1" applyBorder="1" applyAlignment="1">
      <alignment horizontal="center" vertical="center"/>
    </xf>
    <xf numFmtId="3" fontId="188" fillId="0" borderId="28" xfId="0" applyNumberFormat="1" applyFont="1" applyBorder="1" applyAlignment="1">
      <alignment horizontal="center" vertical="center"/>
    </xf>
    <xf numFmtId="3" fontId="189" fillId="0" borderId="27" xfId="0" applyNumberFormat="1" applyFont="1" applyFill="1" applyBorder="1" applyAlignment="1">
      <alignment horizontal="center" vertical="center"/>
    </xf>
    <xf numFmtId="3" fontId="189" fillId="0" borderId="28" xfId="0" applyNumberFormat="1" applyFont="1" applyFill="1" applyBorder="1" applyAlignment="1">
      <alignment horizontal="center" vertic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workbookViewId="0">
      <selection activeCell="D45" sqref="D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/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84">
        <v>18186543</v>
      </c>
      <c r="C10" s="52"/>
      <c r="D10" s="85">
        <v>17086743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88"/>
      <c r="C15" s="52"/>
      <c r="D15" s="89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86">
        <v>-721402</v>
      </c>
      <c r="C18" s="52"/>
      <c r="D18" s="87">
        <v>-752420</v>
      </c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90">
        <v>-12062497</v>
      </c>
      <c r="C22" s="52"/>
      <c r="D22" s="91">
        <v>-15577251</v>
      </c>
      <c r="E22" s="51"/>
      <c r="F22" s="42"/>
    </row>
    <row r="23" spans="1:6">
      <c r="A23" s="63" t="s">
        <v>245</v>
      </c>
      <c r="B23" s="92">
        <v>-1857395</v>
      </c>
      <c r="C23" s="52"/>
      <c r="D23" s="94">
        <v>-2324911</v>
      </c>
      <c r="E23" s="51"/>
      <c r="F23" s="42"/>
    </row>
    <row r="24" spans="1:6">
      <c r="A24" s="63" t="s">
        <v>247</v>
      </c>
      <c r="B24" s="93"/>
      <c r="C24" s="52"/>
      <c r="D24" s="95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84">
        <v>-8218201</v>
      </c>
      <c r="C26" s="52"/>
      <c r="D26" s="85">
        <v>-8089734</v>
      </c>
      <c r="E26" s="51"/>
      <c r="F26" s="42"/>
    </row>
    <row r="27" spans="1:6">
      <c r="A27" s="45" t="s">
        <v>221</v>
      </c>
      <c r="B27" s="84">
        <v>-780902</v>
      </c>
      <c r="C27" s="52"/>
      <c r="D27" s="85">
        <v>-3464364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96">
        <v>2288177</v>
      </c>
      <c r="C33" s="52"/>
      <c r="D33" s="94">
        <v>17631193</v>
      </c>
      <c r="E33" s="51"/>
      <c r="F33" s="42"/>
    </row>
    <row r="34" spans="1:6" ht="15" customHeight="1">
      <c r="A34" s="63" t="s">
        <v>250</v>
      </c>
      <c r="B34" s="97"/>
      <c r="C34" s="52"/>
      <c r="D34" s="95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92">
        <v>-3097342</v>
      </c>
      <c r="C38" s="52"/>
      <c r="D38" s="94">
        <v>-661817</v>
      </c>
      <c r="E38" s="51"/>
      <c r="F38" s="42"/>
    </row>
    <row r="39" spans="1:6">
      <c r="A39" s="63" t="s">
        <v>252</v>
      </c>
      <c r="B39" s="93"/>
      <c r="C39" s="52"/>
      <c r="D39" s="95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-6263019</v>
      </c>
      <c r="C42" s="55"/>
      <c r="D42" s="54">
        <f>SUM(D9:D41)</f>
        <v>3847439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85">
        <v>299494</v>
      </c>
      <c r="C44" s="52"/>
      <c r="D44" s="64">
        <v>-87714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-5963525</v>
      </c>
      <c r="C47" s="58"/>
      <c r="D47" s="67">
        <f>SUM(D42:D46)</f>
        <v>3759725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-5963525</v>
      </c>
      <c r="C57" s="77"/>
      <c r="D57" s="76">
        <f>D47+D55</f>
        <v>3759725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mergeCells count="6">
    <mergeCell ref="B23:B24"/>
    <mergeCell ref="D23:D24"/>
    <mergeCell ref="B33:B34"/>
    <mergeCell ref="D33:D34"/>
    <mergeCell ref="B38:B39"/>
    <mergeCell ref="D38:D39"/>
  </mergeCells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2020-06-25T08:52:11Z</dcterms:modified>
</cp:coreProperties>
</file>