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lement Mersini\Desktop\Documents\1Paga dhe te Ndryshme\UFO\0-Bilanc-2020\QKB-UFO-Universiteti\"/>
    </mc:Choice>
  </mc:AlternateContent>
  <xr:revisionPtr revIDLastSave="0" documentId="13_ncr:1_{EDB89EF4-F7DC-4490-89FE-057F072361C3}" xr6:coauthVersionLast="45" xr6:coauthVersionMax="45" xr10:uidLastSave="{00000000-0000-0000-0000-000000000000}"/>
  <bookViews>
    <workbookView xWindow="-108" yWindow="-108" windowWidth="23256" windowHeight="12576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18" l="1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<sst xmlns="http://schemas.openxmlformats.org/spreadsheetml/2006/main" count="412" uniqueCount="265">
  <si>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</si>
  <si>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</si>
  <si>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</si>
  <si>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</si>
  <si>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</si>
  <si>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</si>
  <si>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</si>
  <si>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</si>
  <si>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</si>
  <si>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</si>
  <si>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</si>
  <si>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</si>
  <si>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</si>
  <si>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</si>
  <si>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</si>
  <si>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</si>
  <si>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</si>
  <si>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</si>
  <si>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</si>
  <si>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</si>
  <si>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</si>
  <si>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</si>
  <si>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</si>
  <si>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</si>
  <si>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</si>
  <si>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</si>
  <si>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</si>
  <si>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</si>
  <si>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</si>
  <si>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</si>
  <si>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</si>
  <si>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</si>
  <si>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</si>
  <si>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</si>
  <si>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</si>
  <si>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</si>
  <si>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</si>
  <si>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</si>
  <si>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</si>
  <si>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</si>
  <si>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</si>
  <si>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</si>
  <si>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</si>
  <si>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</si>
  <si>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</si>
  <si>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</si>
  <si>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</si>
  <si>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</si>
  <si>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</si>
  <si>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</si>
  <si>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</si>
  <si>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</si>
  <si>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</si>
  <si>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</si>
  <si>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</si>
  <si>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</si>
  <si>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</si>
  <si>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</si>
  <si>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</si>
  <si>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</si>
  <si>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</si>
  <si>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</si>
  <si>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</si>
  <si>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</si>
  <si>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</si>
  <si>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</si>
  <si>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</si>
  <si>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</si>
  <si>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</si>
  <si>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</si>
  <si>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</si>
  <si>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</si>
  <si>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</si>
  <si>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</si>
  <si>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</si>
  <si>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</si>
  <si>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</si>
  <si>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</si>
  <si>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</si>
  <si>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</si>
  <si>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</si>
  <si>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</si>
  <si>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</si>
  <si>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</si>
  <si>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</si>
  <si>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</si>
  <si>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</si>
  <si>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</si>
  <si>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</si>
  <si>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</si>
  <si>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</si>
  <si>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</si>
  <si>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</si>
  <si>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</si>
  <si>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</si>
  <si>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</si>
  <si>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</si>
  <si>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</si>
  <si>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</si>
  <si>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</si>
  <si>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</si>
  <si>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</si>
  <si>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</si>
  <si>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</si>
  <si>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</si>
  <si>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</si>
  <si>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</si>
  <si>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</si>
  <si>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</si>
  <si>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</si>
  <si>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</si>
  <si>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</si>
  <si>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</si>
  <si>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</si>
  <si>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</si>
  <si>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</si>
  <si>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</si>
  <si>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</si>
  <si>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</si>
  <si>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</si>
  <si>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</si>
  <si>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</si>
  <si>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</si>
  <si>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</si>
  <si>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</si>
  <si>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</si>
  <si>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</si>
  <si>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</si>
  <si>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</si>
  <si>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</si>
  <si>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</si>
  <si>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</si>
  <si>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</si>
  <si>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</si>
  <si>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</si>
  <si>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</si>
  <si>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</si>
  <si>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</si>
  <si>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</si>
  <si>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</si>
  <si>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</si>
  <si>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</si>
  <si>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</si>
  <si>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</si>
  <si>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</si>
  <si>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</si>
  <si>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</si>
  <si>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</si>
  <si>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</si>
  <si>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</si>
  <si>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</si>
  <si>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</si>
  <si>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</si>
  <si>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</si>
  <si>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</si>
  <si>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</si>
  <si>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</si>
  <si>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</si>
  <si>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</si>
  <si>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</si>
  <si>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</si>
  <si>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</si>
  <si>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</si>
  <si>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</si>
  <si>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</si>
  <si>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</si>
  <si>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</si>
  <si>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</si>
  <si>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</si>
  <si>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</si>
  <si>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</si>
  <si>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</si>
  <si>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</si>
  <si>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</si>
  <si>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</si>
  <si>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</si>
  <si>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</si>
  <si>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</si>
  <si>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</si>
  <si>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</si>
  <si>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</si>
  <si>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</si>
  <si>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</si>
  <si>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</si>
  <si>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</si>
  <si>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</si>
  <si>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</si>
  <si>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</si>
  <si>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</si>
  <si>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</si>
  <si>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</si>
  <si>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</si>
  <si>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</si>
  <si>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</si>
  <si>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</si>
  <si>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</si>
  <si>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</si>
  <si>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</si>
  <si>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</si>
  <si>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</si>
  <si>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</si>
  <si>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</si>
  <si>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</si>
  <si>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</si>
  <si>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</si>
  <si>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</si>
  <si>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</si>
  <si>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</si>
  <si>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</si>
  <si>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</si>
  <si>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</si>
  <si>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</si>
  <si>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</si>
  <si>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</si>
  <si>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</si>
  <si>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</si>
  <si>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</si>
  <si>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</si>
  <si>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</si>
  <si>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</si>
  <si>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</si>
  <si>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</si>
  <si>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</si>
  <si>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</si>
  <si>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</si>
  <si>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</si>
  <si>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</si>
  <si>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</si>
  <si>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</si>
  <si>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</si>
  <si>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</si>
  <si>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</si>
  <si>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</si>
  <si>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</si>
  <si>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</si>
  <si>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</si>
  <si>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</si>
  <si>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</si>
  <si>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</si>
  <si>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</si>
  <si>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</si>
  <si>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</si>
  <si>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</si>
  <si>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</si>
  <si>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</si>
  <si>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</si>
  <si>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</si>
  <si>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</si>
  <si>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</si>
  <si>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</si>
  <si>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</si>
  <si>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</si>
  <si>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</si>
  <si>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</si>
  <si>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</si>
  <si>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</si>
  <si>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</si>
  <si>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</si>
  <si>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</si>
  <si>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</si>
  <si>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</si>
  <si>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UFO SHPK</t>
  </si>
  <si>
    <t>Lek</t>
  </si>
  <si>
    <t>NIPT:J82025002B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</si>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</sst>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83" fillId="0" borderId="0" xfId="0" applyNumberFormat="1" applyFont="1" applyFill="1" applyBorder="1" applyAlignment="1" applyProtection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F10" sqref="F10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264</v>
      </c>
    </row>
    <row r="2" spans="1:6" ht="14.4">
      <c r="A2" s="42" t="s">
        <v>261</v>
      </c>
    </row>
    <row r="3" spans="1:6" ht="14.4">
      <c r="A3" s="42" t="s">
        <v>263</v>
      </c>
    </row>
    <row r="4" spans="1:6" ht="14.4">
      <c r="A4" s="42" t="s">
        <v>262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225</v>
      </c>
      <c r="B8" s="38"/>
      <c r="C8" s="39"/>
      <c r="D8" s="38"/>
      <c r="E8" s="46"/>
      <c r="F8" s="62"/>
    </row>
    <row r="9" spans="1:6" ht="14.4">
      <c r="A9" s="52" t="s">
        <v>215</v>
      </c>
      <c r="B9" s="38"/>
      <c r="C9" s="39"/>
      <c r="D9" s="38"/>
      <c r="E9" s="43"/>
      <c r="F9" s="62"/>
    </row>
    <row r="10" spans="1:6" ht="14.4">
      <c r="A10" s="49" t="s">
        <v>256</v>
      </c>
      <c r="B10" s="50">
        <v>1000593381</v>
      </c>
      <c r="C10" s="44"/>
      <c r="D10" s="50">
        <v>1151544384</v>
      </c>
      <c r="E10" s="43"/>
      <c r="F10" s="64"/>
    </row>
    <row r="11" spans="1:6" ht="14.4">
      <c r="A11" s="49" t="s">
        <v>257</v>
      </c>
      <c r="B11" s="50"/>
      <c r="C11" s="44"/>
      <c r="D11" s="50"/>
      <c r="E11" s="43"/>
      <c r="F11" s="62"/>
    </row>
    <row r="12" spans="1:6" ht="14.4">
      <c r="A12" s="49" t="s">
        <v>258</v>
      </c>
      <c r="B12" s="50"/>
      <c r="C12" s="44"/>
      <c r="D12" s="50"/>
      <c r="E12" s="43"/>
      <c r="F12" s="62"/>
    </row>
    <row r="13" spans="1:6" ht="14.4">
      <c r="A13" s="49" t="s">
        <v>259</v>
      </c>
      <c r="B13" s="50"/>
      <c r="C13" s="44"/>
      <c r="D13" s="50"/>
      <c r="E13" s="43"/>
      <c r="F13" s="62"/>
    </row>
    <row r="14" spans="1:6" ht="14.4">
      <c r="A14" s="49" t="s">
        <v>260</v>
      </c>
      <c r="B14" s="50">
        <v>45987242</v>
      </c>
      <c r="C14" s="44"/>
      <c r="D14" s="50">
        <v>20466140</v>
      </c>
      <c r="E14" s="43"/>
      <c r="F14" s="62"/>
    </row>
    <row r="15" spans="1:6" ht="14.4">
      <c r="A15" s="52" t="s">
        <v>226</v>
      </c>
      <c r="B15" s="50"/>
      <c r="C15" s="44"/>
      <c r="D15" s="50"/>
      <c r="E15" s="43"/>
      <c r="F15" s="62"/>
    </row>
    <row r="16" spans="1:6" ht="14.4">
      <c r="A16" s="52" t="s">
        <v>210</v>
      </c>
      <c r="B16" s="50"/>
      <c r="C16" s="44"/>
      <c r="D16" s="50"/>
      <c r="E16" s="43"/>
      <c r="F16" s="62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-15341360</v>
      </c>
      <c r="C18" s="44"/>
      <c r="D18" s="50">
        <v>-29870847</v>
      </c>
      <c r="E18" s="43"/>
      <c r="F18" s="36"/>
    </row>
    <row r="19" spans="1:6">
      <c r="A19" s="52" t="s">
        <v>228</v>
      </c>
      <c r="B19" s="50">
        <v>-212702460</v>
      </c>
      <c r="C19" s="44"/>
      <c r="D19" s="50">
        <v>-210304138</v>
      </c>
      <c r="E19" s="43"/>
      <c r="F19" s="36"/>
    </row>
    <row r="20" spans="1:6">
      <c r="A20" s="52" t="s">
        <v>229</v>
      </c>
      <c r="B20" s="50">
        <v>-245293521</v>
      </c>
      <c r="C20" s="44"/>
      <c r="D20" s="50">
        <v>-404992049</v>
      </c>
      <c r="E20" s="43"/>
      <c r="F20" s="36"/>
    </row>
    <row r="21" spans="1:6">
      <c r="A21" s="52" t="s">
        <v>230</v>
      </c>
      <c r="B21" s="50">
        <v>-29437211</v>
      </c>
      <c r="C21" s="44"/>
      <c r="D21" s="50">
        <v>-41673772</v>
      </c>
      <c r="E21" s="43"/>
      <c r="F21" s="36"/>
    </row>
    <row r="22" spans="1:6">
      <c r="A22" s="52" t="s">
        <v>231</v>
      </c>
      <c r="B22" s="50">
        <v>-373253874</v>
      </c>
      <c r="C22" s="44"/>
      <c r="D22" s="50">
        <v>-319783030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3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170552197</v>
      </c>
      <c r="C28" s="44"/>
      <c r="D28" s="57">
        <v>165386688</v>
      </c>
      <c r="E28" s="43"/>
      <c r="F28" s="36"/>
    </row>
    <row r="29" spans="1:6" ht="15" customHeight="1">
      <c r="A29" s="52" t="s">
        <v>26</v>
      </c>
      <c r="B29" s="50">
        <v>-25091954</v>
      </c>
      <c r="C29" s="44"/>
      <c r="D29" s="50">
        <v>-27045789</v>
      </c>
      <c r="E29" s="43"/>
      <c r="F29" s="36"/>
    </row>
    <row r="30" spans="1:6" ht="15" customHeight="1">
      <c r="A30" s="53" t="s">
        <v>235</v>
      </c>
      <c r="B30" s="57">
        <f>SUM(B28:B29)</f>
        <v>145460243</v>
      </c>
      <c r="C30" s="45"/>
      <c r="D30" s="57">
        <v>138340899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255</v>
      </c>
      <c r="B35" s="58">
        <f>B30+B33</f>
        <v>145460243</v>
      </c>
      <c r="C35" s="48"/>
      <c r="D35" s="58">
        <v>138340899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145460243</v>
      </c>
      <c r="D50" s="59">
        <v>138340899</v>
      </c>
    </row>
    <row r="51" spans="1:5">
      <c r="A51" s="53"/>
    </row>
    <row r="52" spans="1:5" ht="14.4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3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v>0</v>
      </c>
    </row>
    <row r="60" spans="1:5" ht="14.4">
      <c r="A60" s="51"/>
    </row>
    <row r="61" spans="1:5">
      <c r="A61" s="53" t="s">
        <v>250</v>
      </c>
    </row>
    <row r="62" spans="1:5">
      <c r="A62" s="52" t="s">
        <v>219</v>
      </c>
      <c r="B62" s="50">
        <v>-3492446</v>
      </c>
      <c r="C62" s="44"/>
      <c r="D62" s="50">
        <v>11577337</v>
      </c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3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-3492446</v>
      </c>
      <c r="D67" s="59">
        <v>11577337</v>
      </c>
    </row>
    <row r="68" spans="1:4" ht="14.4">
      <c r="A68" s="51"/>
    </row>
    <row r="69" spans="1:4">
      <c r="A69" s="53" t="s">
        <v>253</v>
      </c>
      <c r="B69" s="59">
        <f>SUM(B59,B67)</f>
        <v>-3492446</v>
      </c>
      <c r="D69" s="59">
        <v>11577337</v>
      </c>
    </row>
    <row r="70" spans="1:4" ht="14.4">
      <c r="A70" s="51"/>
      <c r="B70" s="59"/>
      <c r="D70" s="59"/>
    </row>
    <row r="71" spans="1:4" ht="14.4" thickBot="1">
      <c r="A71" s="53" t="s">
        <v>254</v>
      </c>
      <c r="B71" s="60">
        <f>B69+B50</f>
        <v>141967797</v>
      </c>
      <c r="D71" s="60">
        <v>149918236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6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Klement Mersini</cp:lastModifiedBy>
  <cp:lastPrinted>2019-07-16T14:22:08Z</cp:lastPrinted>
  <dcterms:created xsi:type="dcterms:W3CDTF">2012-01-19T09:31:29Z</dcterms:created>
  <dcterms:modified xsi:type="dcterms:W3CDTF">2021-07-09T12:02:08Z</dcterms:modified>
</cp:coreProperties>
</file>