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27" i="1" l="1"/>
  <c r="C25" i="1"/>
  <c r="C23" i="1"/>
  <c r="B23" i="1"/>
  <c r="B25" i="1" s="1"/>
  <c r="B27" i="1" s="1"/>
  <c r="B12" i="1" l="1"/>
  <c r="C12" i="1"/>
  <c r="C17" i="1"/>
  <c r="N17" i="1"/>
  <c r="N27" i="1"/>
  <c r="N21" i="1"/>
  <c r="M23" i="1"/>
  <c r="N18" i="1"/>
  <c r="M7" i="1"/>
  <c r="M22" i="1"/>
  <c r="M11" i="1"/>
  <c r="M26" i="1"/>
  <c r="N23" i="1"/>
  <c r="N13" i="1"/>
  <c r="N26" i="1"/>
  <c r="N25" i="1"/>
  <c r="M19" i="1"/>
  <c r="N7" i="1"/>
  <c r="M9" i="1"/>
  <c r="M24" i="1"/>
  <c r="N19" i="1"/>
  <c r="N24" i="1"/>
  <c r="M20" i="1"/>
  <c r="M8" i="1"/>
  <c r="N9" i="1"/>
  <c r="M14" i="1"/>
  <c r="N8" i="1"/>
  <c r="M17" i="1"/>
  <c r="N15" i="1"/>
  <c r="N10" i="1"/>
  <c r="M10" i="1"/>
  <c r="N11" i="1"/>
  <c r="N12" i="1"/>
  <c r="N14" i="1"/>
  <c r="M16" i="1"/>
  <c r="N20" i="1"/>
  <c r="M13" i="1"/>
  <c r="M6" i="1"/>
  <c r="M15" i="1"/>
  <c r="N6" i="1"/>
  <c r="M18" i="1"/>
  <c r="N16" i="1"/>
  <c r="M27" i="1"/>
  <c r="M21" i="1"/>
  <c r="M12" i="1"/>
  <c r="M25" i="1"/>
  <c r="N22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<sst xmlns="http://schemas.openxmlformats.org/spreadsheetml/2006/main" count="29" uniqueCount="28">
  <si>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</si>
  <si>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</si>
  <si>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</si>
  <si>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</si>
  <si>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</si>
  <si>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</si>
  <si>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</si>
  <si>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</si>
  <si>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</si>
  <si>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</si>
  <si>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</si>
  <si>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</si>
  <si>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</si>
  <si>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</si>
  <si>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</si>
  <si>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</si>
  <si>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</si>
  <si>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</si>
  <si>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</si>
  <si>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</si>
  <si>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</si>
  <si>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</si>
  <si>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</si>
  <si>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</si>
  <si>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</si>
  <si>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</si>
  <si>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</si>
  <si>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A&amp;A PHARMA shpk, NIPT L22103004V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</si>
</sst>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F24" sqref="F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2" t="s">
        <v>27</v>
      </c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31782252</v>
      </c>
      <c r="C6" s="1">
        <v>27061128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>
        <v>2500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-23943337</v>
      </c>
      <c r="C10" s="1">
        <v>-20298324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-971910</v>
      </c>
      <c r="C11" s="21">
        <v>-953874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-6441838</v>
      </c>
      <c r="C12" s="16">
        <f>SUM(C13:C14)</f>
        <v>-5110118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-5604828</v>
      </c>
      <c r="C13" s="1">
        <v>-4486818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-837010</v>
      </c>
      <c r="C14" s="1">
        <v>-623300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-54092</v>
      </c>
      <c r="C15" s="21">
        <v>-43715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371075</v>
      </c>
      <c r="C17" s="7">
        <f>SUM(C6:C12,C15:C16)</f>
        <v>657597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7040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-644</v>
      </c>
      <c r="C21" s="1">
        <v>196980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-36456</v>
      </c>
      <c r="C22" s="1">
        <v>-46103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-30060</v>
      </c>
      <c r="C23" s="7">
        <f>SUM(C20:C22)</f>
        <v>150877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341015</v>
      </c>
      <c r="C25" s="6">
        <f>+C23+C17</f>
        <v>808474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-54990</v>
      </c>
      <c r="C26" s="1">
        <v>-121271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286025</v>
      </c>
      <c r="C27" s="2">
        <f>+C25+C26</f>
        <v>687203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PC1</cp:lastModifiedBy>
  <dcterms:created xsi:type="dcterms:W3CDTF">2018-06-20T15:30:23Z</dcterms:created>
  <dcterms:modified xsi:type="dcterms:W3CDTF">2019-07-30T05:24:12Z</dcterms:modified>
</cp:coreProperties>
</file>