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49"/>
  <c r="D49"/>
  <c r="B51" l="1"/>
  <c r="D5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<sst xmlns="http://schemas.openxmlformats.org/spreadsheetml/2006/main" count="406" uniqueCount="264">
  <si>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</si>
  <si>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</si>
  <si>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</si>
  <si>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</si>
  <si>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</si>
  <si>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</si>
  <si>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</si>
  <si>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</si>
  <si>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</si>
  <si>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</si>
  <si>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</si>
  <si>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</si>
  <si>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</si>
  <si>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</si>
  <si>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</si>
  <si>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</si>
  <si>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</si>
  <si>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</si>
  <si>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</si>
  <si>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</si>
  <si>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</si>
  <si>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</si>
  <si>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</si>
  <si>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</si>
  <si>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</si>
  <si>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</si>
  <si>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</si>
  <si>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</si>
  <si>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</si>
  <si>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</si>
  <si>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</si>
  <si>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</si>
  <si>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</si>
  <si>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</si>
  <si>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</si>
  <si>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</si>
  <si>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</si>
  <si>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</si>
  <si>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</si>
  <si>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</si>
  <si>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</si>
  <si>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</si>
  <si>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</si>
  <si>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</si>
  <si>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</si>
  <si>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</si>
  <si>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</si>
  <si>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</si>
  <si>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</si>
  <si>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</si>
  <si>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</si>
  <si>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</si>
  <si>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</si>
  <si>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</si>
  <si>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</si>
  <si>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</si>
  <si>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</si>
  <si>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</si>
  <si>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</si>
  <si>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</si>
  <si>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</si>
  <si>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</si>
  <si>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</si>
  <si>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</si>
  <si>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</si>
  <si>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</si>
  <si>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</si>
  <si>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</si>
  <si>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</si>
  <si>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</si>
  <si>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</si>
  <si>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</si>
  <si>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</si>
  <si>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</si>
  <si>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</si>
  <si>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</si>
  <si>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</si>
  <si>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</si>
  <si>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</si>
  <si>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</si>
  <si>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</si>
  <si>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</si>
  <si>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</si>
  <si>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</si>
  <si>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</si>
  <si>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</si>
  <si>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</si>
  <si>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</si>
  <si>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</si>
  <si>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</si>
  <si>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</si>
  <si>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</si>
  <si>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</si>
  <si>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</si>
  <si>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</si>
  <si>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</si>
  <si>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</si>
  <si>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</si>
  <si>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</si>
  <si>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</si>
  <si>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</si>
  <si>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</si>
  <si>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</si>
  <si>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</si>
  <si>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</si>
  <si>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</si>
  <si>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</si>
  <si>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</si>
  <si>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</si>
  <si>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</si>
  <si>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</si>
  <si>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</si>
  <si>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</si>
  <si>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</si>
  <si>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</si>
  <si>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</si>
  <si>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</si>
  <si>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</si>
  <si>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</si>
  <si>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</si>
  <si>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</si>
  <si>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</si>
  <si>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</si>
  <si>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</si>
  <si>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</si>
  <si>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</si>
  <si>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</si>
  <si>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</si>
  <si>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</si>
  <si>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</si>
  <si>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</si>
  <si>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</si>
  <si>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</si>
  <si>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</si>
  <si>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</si>
  <si>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</si>
  <si>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</si>
  <si>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</si>
  <si>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</si>
  <si>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</si>
  <si>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</si>
  <si>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</si>
  <si>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</si>
  <si>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</si>
  <si>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</si>
  <si>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</si>
  <si>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</si>
  <si>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</si>
  <si>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</si>
  <si>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</si>
  <si>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</si>
  <si>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</si>
  <si>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</si>
  <si>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</si>
  <si>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</si>
  <si>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</si>
  <si>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</si>
  <si>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</si>
  <si>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</si>
  <si>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</si>
  <si>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</si>
  <si>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</si>
  <si>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</si>
  <si>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</si>
  <si>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</si>
  <si>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</si>
  <si>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</si>
  <si>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</si>
  <si>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</si>
  <si>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</si>
  <si>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</si>
  <si>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</si>
  <si>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</si>
  <si>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</si>
  <si>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</si>
  <si>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</si>
  <si>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</si>
  <si>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</si>
  <si>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</si>
  <si>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</si>
  <si>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</si>
  <si>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</si>
  <si>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</si>
  <si>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</si>
  <si>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</si>
  <si>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</si>
  <si>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</si>
  <si>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</si>
  <si>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</si>
  <si>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</si>
  <si>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</si>
  <si>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</si>
  <si>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</si>
  <si>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</si>
  <si>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</si>
  <si>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</si>
  <si>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</si>
  <si>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</si>
  <si>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</si>
  <si>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</si>
  <si>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</si>
  <si>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</si>
  <si>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</si>
  <si>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</si>
  <si>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</si>
  <si>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</si>
  <si>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</si>
  <si>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</si>
  <si>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</si>
  <si>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</si>
  <si>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</si>
  <si>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</si>
  <si>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</si>
  <si>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</si>
  <si>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</si>
  <si>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</si>
  <si>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</si>
  <si>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</si>
  <si>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</si>
  <si>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</si>
  <si>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</si>
  <si>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</si>
  <si>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</si>
  <si>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</si>
  <si>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</si>
  <si>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</si>
  <si>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</si>
  <si>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</si>
  <si>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</si>
  <si>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</si>
  <si>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</si>
  <si>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</si>
  <si>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</si>
  <si>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</si>
  <si>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</si>
  <si>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</si>
  <si>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</si>
  <si>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</si>
  <si>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</si>
  <si>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</si>
  <si>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</si>
  <si>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</si>
  <si>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</si>
  <si>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</si>
  <si>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</si>
  <si>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</si>
  <si>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</si>
  <si>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</si>
  <si>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</si>
  <si>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</si>
  <si>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</si>
  <si>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</si>
  <si>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</si>
  <si>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</si>
  <si>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</si>
  <si>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</si>
  <si>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</si>
  <si>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</si>
  <si>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</si>
  <si>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</si>
  <si>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</si>
  <si>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GenAlb Farma</t>
  </si>
  <si>
    <t>NIPT K62220004U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</si>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</sst>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4" fillId="0" borderId="0" xfId="0" applyFont="1"/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58"/>
  <sheetViews>
    <sheetView tabSelected="1" topLeftCell="A37" workbookViewId="0">
      <selection activeCell="G22" sqref="G22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9.7109375" style="49" customWidth="1"/>
    <col min="6" max="6" width="12" style="49" customWidth="1"/>
    <col min="7" max="7" width="11.7109375" style="49" customWidth="1"/>
    <col min="8" max="8" width="10.7109375" style="49" customWidth="1"/>
    <col min="9" max="9" width="11.5703125" style="49" customWidth="1"/>
    <col min="10" max="16384" width="9.140625" style="49"/>
  </cols>
  <sheetData>
    <row r="1" spans="1:8">
      <c r="A1" s="68" t="s">
        <v>228</v>
      </c>
    </row>
    <row r="2" spans="1:8">
      <c r="A2" s="81" t="s">
        <v>261</v>
      </c>
    </row>
    <row r="3" spans="1:8">
      <c r="A3" s="82" t="s">
        <v>262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3"/>
      <c r="B7" s="79" t="s">
        <v>211</v>
      </c>
      <c r="C7" s="79"/>
      <c r="D7" s="79" t="s">
        <v>211</v>
      </c>
    </row>
    <row r="8" spans="1:8" ht="15" customHeight="1">
      <c r="A8" s="83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222275878</v>
      </c>
      <c r="C11" s="41"/>
      <c r="D11" s="44">
        <v>190810923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>
        <v>514294</v>
      </c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-153201712</v>
      </c>
      <c r="C16" s="65"/>
      <c r="D16" s="64">
        <v>-134819840</v>
      </c>
    </row>
    <row r="17" spans="1:4">
      <c r="A17" s="77" t="s">
        <v>257</v>
      </c>
      <c r="B17" s="70">
        <f>SUM(B11:B16)</f>
        <v>69074166</v>
      </c>
      <c r="C17" s="70"/>
      <c r="D17" s="70">
        <f>SUM(D11:D16)</f>
        <v>56505377</v>
      </c>
    </row>
    <row r="18" spans="1:4">
      <c r="A18" s="77"/>
      <c r="B18" s="65"/>
      <c r="C18" s="65"/>
      <c r="D18" s="65"/>
    </row>
    <row r="19" spans="1:4">
      <c r="A19" s="77" t="s">
        <v>256</v>
      </c>
      <c r="B19" s="76">
        <v>-10991075</v>
      </c>
      <c r="C19" s="65"/>
      <c r="D19" s="76">
        <v>-12334572</v>
      </c>
    </row>
    <row r="20" spans="1:4">
      <c r="A20" s="77" t="s">
        <v>255</v>
      </c>
      <c r="B20" s="76">
        <v>-8559988</v>
      </c>
      <c r="C20" s="65"/>
      <c r="D20" s="76">
        <v>-7115540</v>
      </c>
    </row>
    <row r="21" spans="1:4">
      <c r="A21" s="77" t="s">
        <v>210</v>
      </c>
      <c r="B21" s="74"/>
      <c r="C21" s="74"/>
      <c r="D21" s="65"/>
    </row>
    <row r="22" spans="1:4">
      <c r="A22" s="43" t="s">
        <v>254</v>
      </c>
      <c r="B22" s="73"/>
      <c r="C22" s="74"/>
      <c r="D22" s="76"/>
    </row>
    <row r="23" spans="1:4">
      <c r="A23" s="43" t="s">
        <v>234</v>
      </c>
      <c r="B23" s="73"/>
      <c r="C23" s="74"/>
      <c r="D23" s="76"/>
    </row>
    <row r="24" spans="1:4">
      <c r="A24" s="43" t="s">
        <v>233</v>
      </c>
      <c r="B24" s="73">
        <v>1093</v>
      </c>
      <c r="C24" s="74"/>
      <c r="D24" s="76">
        <v>988</v>
      </c>
    </row>
    <row r="25" spans="1:4">
      <c r="A25" s="43" t="s">
        <v>241</v>
      </c>
      <c r="B25" s="73"/>
      <c r="C25" s="74"/>
      <c r="D25" s="76"/>
    </row>
    <row r="26" spans="1:4">
      <c r="A26" s="43" t="s">
        <v>235</v>
      </c>
      <c r="B26" s="73"/>
      <c r="C26" s="74"/>
      <c r="D26" s="76"/>
    </row>
    <row r="27" spans="1:4">
      <c r="A27" s="43" t="s">
        <v>240</v>
      </c>
      <c r="B27" s="73"/>
      <c r="C27" s="74"/>
      <c r="D27" s="76"/>
    </row>
    <row r="28" spans="1:4">
      <c r="A28" s="43" t="s">
        <v>236</v>
      </c>
      <c r="B28" s="73"/>
      <c r="C28" s="74"/>
      <c r="D28" s="76"/>
    </row>
    <row r="29" spans="1:4">
      <c r="A29" s="77" t="s">
        <v>215</v>
      </c>
      <c r="B29" s="73"/>
      <c r="C29" s="74"/>
      <c r="D29" s="76"/>
    </row>
    <row r="30" spans="1:4">
      <c r="A30" s="77" t="s">
        <v>253</v>
      </c>
      <c r="B30" s="74"/>
      <c r="C30" s="74"/>
      <c r="D30" s="65"/>
    </row>
    <row r="31" spans="1:4">
      <c r="A31" s="43" t="s">
        <v>237</v>
      </c>
      <c r="B31" s="73"/>
      <c r="C31" s="74"/>
      <c r="D31" s="76"/>
    </row>
    <row r="32" spans="1:4">
      <c r="A32" s="43" t="s">
        <v>239</v>
      </c>
      <c r="B32" s="73">
        <v>-27383</v>
      </c>
      <c r="C32" s="74"/>
      <c r="D32" s="76">
        <v>-453469</v>
      </c>
    </row>
    <row r="33" spans="1:5">
      <c r="A33" s="43" t="s">
        <v>238</v>
      </c>
      <c r="B33" s="73">
        <v>-618049</v>
      </c>
      <c r="C33" s="74"/>
      <c r="D33" s="76">
        <v>-647145</v>
      </c>
    </row>
    <row r="34" spans="1:5">
      <c r="A34" s="75" t="s">
        <v>252</v>
      </c>
      <c r="B34" s="73"/>
      <c r="C34" s="74"/>
      <c r="D34" s="73"/>
    </row>
    <row r="35" spans="1:5">
      <c r="A35" s="39" t="s">
        <v>263</v>
      </c>
      <c r="B35" s="72"/>
      <c r="C35" s="49"/>
      <c r="D35" s="76">
        <v>-2000000</v>
      </c>
    </row>
    <row r="36" spans="1:5">
      <c r="A36" s="71" t="s">
        <v>216</v>
      </c>
      <c r="B36" s="69">
        <f>SUM(B17:B35)</f>
        <v>48878764</v>
      </c>
      <c r="C36" s="70"/>
      <c r="D36" s="69">
        <f>SUM(D17:D35)</f>
        <v>33955639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-7298516</v>
      </c>
      <c r="C38" s="65"/>
      <c r="D38" s="66">
        <v>-5393346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229</v>
      </c>
      <c r="B41" s="62">
        <f>SUM(B36:B40)</f>
        <v>41580248</v>
      </c>
      <c r="C41" s="63"/>
      <c r="D41" s="62">
        <f>SUM(D36:D40)</f>
        <v>28562293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230</v>
      </c>
      <c r="B43" s="42"/>
      <c r="C43" s="42"/>
      <c r="D43" s="42"/>
    </row>
    <row r="44" spans="1:5">
      <c r="A44" s="43" t="s">
        <v>221</v>
      </c>
      <c r="B44" s="61">
        <v>-221993</v>
      </c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231</v>
      </c>
      <c r="B49" s="59">
        <f>SUM(B44:B48)</f>
        <v>-221993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232</v>
      </c>
      <c r="B51" s="56">
        <f>B41+B49</f>
        <v>41358255</v>
      </c>
      <c r="C51" s="57"/>
      <c r="D51" s="56">
        <f>D41+D49</f>
        <v>28562293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luli</cp:lastModifiedBy>
  <cp:lastPrinted>2016-10-03T09:59:38Z</cp:lastPrinted>
  <dcterms:created xsi:type="dcterms:W3CDTF">2012-01-19T09:31:29Z</dcterms:created>
  <dcterms:modified xsi:type="dcterms:W3CDTF">2020-07-29T15:30:41Z</dcterms:modified>
</cp:coreProperties>
</file>