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ona\Desktop\Desktop\My Doc_old\AAIP\18-Bilanc_AAP\"/>
    </mc:Choice>
  </mc:AlternateContent>
  <bookViews>
    <workbookView xWindow="0" yWindow="0" windowWidth="28800" windowHeight="124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 concurrentCalc="0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/>
  <c r="B55" i="18"/>
  <c r="D42" i="18"/>
  <c r="D47" i="18"/>
  <c r="B47" i="18"/>
  <c r="B57" i="18"/>
  <c r="D57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/>
  <c r="G100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<sst xmlns="http://schemas.openxmlformats.org/spreadsheetml/2006/main" count="414" uniqueCount="271">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</sst>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3" fillId="0" borderId="15" xfId="215" applyNumberFormat="1" applyFont="1" applyFill="1" applyBorder="1" applyAlignment="1">
      <alignment horizontal="right"/>
    </xf>
    <xf numFmtId="167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A64" sqref="A6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270</v>
      </c>
    </row>
    <row r="10" spans="1:6">
      <c r="A10" s="63" t="s">
        <v>262</v>
      </c>
      <c r="B10" s="64">
        <v>24752347.120000001</v>
      </c>
      <c r="C10" s="52"/>
      <c r="D10" s="64">
        <v>20747382.59</v>
      </c>
      <c r="E10" s="51"/>
      <c r="F10" s="80" t="s">
        <v>267</v>
      </c>
    </row>
    <row r="11" spans="1:6">
      <c r="A11" s="63" t="s">
        <v>264</v>
      </c>
      <c r="B11" s="64"/>
      <c r="C11" s="52"/>
      <c r="D11" s="64"/>
      <c r="E11" s="51"/>
      <c r="F11" s="80" t="s">
        <v>268</v>
      </c>
    </row>
    <row r="12" spans="1:6">
      <c r="A12" s="63" t="s">
        <v>265</v>
      </c>
      <c r="B12" s="64"/>
      <c r="C12" s="52"/>
      <c r="D12" s="64"/>
      <c r="E12" s="51"/>
      <c r="F12" s="80" t="s">
        <v>268</v>
      </c>
    </row>
    <row r="13" spans="1:6">
      <c r="A13" s="63" t="s">
        <v>266</v>
      </c>
      <c r="B13" s="64"/>
      <c r="C13" s="52"/>
      <c r="D13" s="64"/>
      <c r="E13" s="51"/>
      <c r="F13" s="80" t="s">
        <v>268</v>
      </c>
    </row>
    <row r="14" spans="1:6">
      <c r="A14" s="63" t="s">
        <v>263</v>
      </c>
      <c r="B14" s="64"/>
      <c r="C14" s="52"/>
      <c r="D14" s="64"/>
      <c r="E14" s="51"/>
      <c r="F14" s="80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40710.94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-4178677.9399999995</v>
      </c>
      <c r="C20" s="52"/>
      <c r="D20" s="64">
        <v>-5309854.8899999997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-10963829</v>
      </c>
      <c r="C22" s="52"/>
      <c r="D22" s="64">
        <v>-10661017</v>
      </c>
      <c r="E22" s="51"/>
      <c r="F22" s="42"/>
    </row>
    <row r="23" spans="1:6">
      <c r="A23" s="63" t="s">
        <v>249</v>
      </c>
      <c r="B23" s="64">
        <v>-1608762</v>
      </c>
      <c r="C23" s="52"/>
      <c r="D23" s="64">
        <v>-1351845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-494615.29</v>
      </c>
      <c r="C26" s="52"/>
      <c r="D26" s="64">
        <v>-691933.56</v>
      </c>
      <c r="E26" s="51"/>
      <c r="F26" s="42"/>
    </row>
    <row r="27" spans="1:6">
      <c r="A27" s="45" t="s">
        <v>221</v>
      </c>
      <c r="B27" s="64">
        <v>-6055280.0499999998</v>
      </c>
      <c r="C27" s="52"/>
      <c r="D27" s="64">
        <v>-44251.899999999994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1451182.8399999999</v>
      </c>
      <c r="C42" s="55"/>
      <c r="D42" s="54">
        <f>SUM(D9:D41)</f>
        <v>2729191.1800000006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-1163820</v>
      </c>
      <c r="C44" s="52"/>
      <c r="D44" s="64">
        <v>-459732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287362.83999999985</v>
      </c>
      <c r="C47" s="58"/>
      <c r="D47" s="67">
        <f>SUM(D42:D46)</f>
        <v>2269459.1800000006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82">
        <f>B47+B55</f>
        <v>287362.83999999985</v>
      </c>
      <c r="C57" s="83"/>
      <c r="D57" s="82">
        <f>D47+D55</f>
        <v>2269459.1800000006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Elona</cp:lastModifiedBy>
  <cp:lastPrinted>2016-10-03T09:59:38Z</cp:lastPrinted>
  <dcterms:created xsi:type="dcterms:W3CDTF">2012-01-19T09:31:29Z</dcterms:created>
  <dcterms:modified xsi:type="dcterms:W3CDTF">2019-07-08T18:48:32Z</dcterms:modified>
</cp:coreProperties>
</file>