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B47"/>
  <c r="D42"/>
  <c r="D47" s="1"/>
  <c r="D57" s="1"/>
  <c r="B42"/>
  <c r="B57" l="1"/>
</calcChain>
</file>

<file path=xl/sharedStrings.xml><?xml version="1.0" encoding="utf-8"?>
<sst xmlns="http://schemas.openxmlformats.org/spreadsheetml/2006/main" count="60" uniqueCount="58">
  <si>
    <t>Pasqyrat financiare te vitit 2019</t>
  </si>
  <si>
    <t>DAISY &amp; ETM  SHOQERI  ETHJESHTE</t>
  </si>
  <si>
    <t>L04820001N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</si>
  <si>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</si>
  <si>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</si>
  <si>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</si>
  <si>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</si>
  <si>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</si>
  <si>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</si>
  <si>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</si>
  <si>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</si>
  <si>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</si>
  <si>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</si>
  <si>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</si>
  <si>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</si>
  <si>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</si>
  <si>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</si>
  <si>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</si>
  <si>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</si>
  <si>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</si>
  <si>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</si>
  <si>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</si>
  <si>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</si>
  <si>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</si>
  <si>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</si>
  <si>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</si>
  <si>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</si>
  <si>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</si>
  <si>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</si>
  <si>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</si>
  <si>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</si>
  <si>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</si>
  <si>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</si>
  <si>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</si>
  <si>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</si>
  <si>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</si>
  <si>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 xml:space="preserve">Shpenzime interesi dhe shpenzime te ngjashme per tu paguar tek njesite ekonomike brenda grupit *diference kursi 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</si>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</sst>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31" workbookViewId="0">
      <selection activeCell="G48" sqref="G4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42338062</v>
      </c>
      <c r="C10" s="14"/>
      <c r="D10" s="16">
        <v>69631783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-7865142</v>
      </c>
      <c r="C19" s="14"/>
      <c r="D19" s="16">
        <v>-14441238</v>
      </c>
      <c r="E19" s="13"/>
    </row>
    <row r="20" spans="1:5">
      <c r="A20" s="15" t="s">
        <v>18</v>
      </c>
      <c r="B20" s="16">
        <v>-11033620</v>
      </c>
      <c r="C20" s="14"/>
      <c r="D20" s="16">
        <v>-14822979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-11063792</v>
      </c>
      <c r="C22" s="14"/>
      <c r="D22" s="16">
        <v>-12454263</v>
      </c>
      <c r="E22" s="13"/>
    </row>
    <row r="23" spans="1:5">
      <c r="A23" s="15" t="s">
        <v>21</v>
      </c>
      <c r="B23" s="16">
        <v>-1847654</v>
      </c>
      <c r="C23" s="14"/>
      <c r="D23" s="16">
        <v>-2079890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>
        <v>-135852</v>
      </c>
      <c r="E25" s="13"/>
    </row>
    <row r="26" spans="1:5">
      <c r="A26" s="12" t="s">
        <v>24</v>
      </c>
      <c r="B26" s="16">
        <v>-789486</v>
      </c>
      <c r="C26" s="14"/>
      <c r="D26" s="16">
        <v>-924899</v>
      </c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>
        <v>46910</v>
      </c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-138067</v>
      </c>
      <c r="C37" s="14"/>
      <c r="D37" s="16">
        <v>-1302104</v>
      </c>
      <c r="E37" s="13"/>
    </row>
    <row r="38" spans="1:5">
      <c r="A38" s="15" t="s">
        <v>36</v>
      </c>
      <c r="B38" s="16">
        <v>-7105</v>
      </c>
      <c r="C38" s="14"/>
      <c r="D38" s="16"/>
      <c r="E38" s="13"/>
    </row>
    <row r="39" spans="1:5">
      <c r="A39" s="15" t="s">
        <v>37</v>
      </c>
      <c r="B39" s="16">
        <v>-77311</v>
      </c>
      <c r="C39" s="14"/>
      <c r="D39" s="16">
        <v>-150762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9562795</v>
      </c>
      <c r="C42" s="20"/>
      <c r="D42" s="19">
        <f>SUM(D9:D41)</f>
        <v>23319796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-1497638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8065157</v>
      </c>
      <c r="C47" s="21"/>
      <c r="D47" s="22">
        <f>SUM(D42:D46)</f>
        <v>23319796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>
      <c r="A53" s="15" t="s">
        <v>50</v>
      </c>
      <c r="B53" s="28"/>
      <c r="C53" s="27"/>
      <c r="D53" s="28"/>
      <c r="E53" s="29"/>
    </row>
    <row r="54" spans="1:5">
      <c r="A54" s="30" t="s">
        <v>57</v>
      </c>
      <c r="B54" s="28"/>
      <c r="C54" s="27"/>
      <c r="D54" s="28">
        <v>58532</v>
      </c>
      <c r="E54" s="31"/>
    </row>
    <row r="55" spans="1:5">
      <c r="A55" s="26" t="s">
        <v>51</v>
      </c>
      <c r="B55" s="32">
        <f>SUM(B50:B54)</f>
        <v>0</v>
      </c>
      <c r="C55" s="33"/>
      <c r="D55" s="32">
        <f>SUM(D50:D54)</f>
        <v>58532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52</v>
      </c>
      <c r="B57" s="37">
        <f>B47+B55</f>
        <v>8065157</v>
      </c>
      <c r="C57" s="38"/>
      <c r="D57" s="37">
        <f>D47+D55</f>
        <v>23378328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53</v>
      </c>
      <c r="B59" s="35"/>
      <c r="C59" s="36"/>
      <c r="D59" s="35"/>
      <c r="E59" s="40"/>
    </row>
    <row r="60" spans="1:5">
      <c r="A60" s="34" t="s">
        <v>54</v>
      </c>
      <c r="B60" s="16"/>
      <c r="C60" s="13"/>
      <c r="D60" s="16"/>
      <c r="E60" s="40"/>
    </row>
    <row r="61" spans="1:5">
      <c r="A61" s="34" t="s">
        <v>55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56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2020-07-18T07:21:36Z</dcterms:modified>
</cp:coreProperties>
</file>