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 Laptop\Desktop\ABC HOME real estate\Tatimet 2020\pasqyrat financiare 2020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3" i="1"/>
  <c r="B23" i="1"/>
  <c r="C12" i="1"/>
  <c r="C17" i="1" s="1"/>
  <c r="B12" i="1"/>
  <c r="B17" i="1" s="1"/>
  <c r="B25" i="1" s="1"/>
  <c r="B27" i="1" s="1"/>
  <c r="N27" i="1"/>
  <c r="M26" i="1"/>
  <c r="N24" i="1"/>
  <c r="M21" i="1"/>
  <c r="M19" i="1"/>
  <c r="M17" i="1"/>
  <c r="M16" i="1"/>
  <c r="M14" i="1"/>
  <c r="M12" i="1"/>
  <c r="M11" i="1"/>
  <c r="M9" i="1"/>
  <c r="M7" i="1"/>
  <c r="N12" i="1"/>
  <c r="N9" i="1"/>
  <c r="M27" i="1"/>
  <c r="N25" i="1"/>
  <c r="M24" i="1"/>
  <c r="N22" i="1"/>
  <c r="N20" i="1"/>
  <c r="N18" i="1"/>
  <c r="N15" i="1"/>
  <c r="N13" i="1"/>
  <c r="N10" i="1"/>
  <c r="N8" i="1"/>
  <c r="N6" i="1"/>
  <c r="M23" i="1"/>
  <c r="N19" i="1"/>
  <c r="N16" i="1"/>
  <c r="N14" i="1"/>
  <c r="N7" i="1"/>
  <c r="M25" i="1"/>
  <c r="N23" i="1"/>
  <c r="M22" i="1"/>
  <c r="M20" i="1"/>
  <c r="M18" i="1"/>
  <c r="M15" i="1"/>
  <c r="M13" i="1"/>
  <c r="M10" i="1"/>
  <c r="M8" i="1"/>
  <c r="M6" i="1"/>
  <c r="N26" i="1"/>
  <c r="N21" i="1"/>
  <c r="N17" i="1"/>
  <c r="N11" i="1"/>
  <c r="C25" i="1" l="1"/>
  <c r="C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<sst xmlns="http://schemas.openxmlformats.org/spreadsheetml/2006/main" count="28" uniqueCount="27">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</sst>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1" sqref="C2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0</v>
      </c>
      <c r="N1" s="1" t="s">
        <v>1</v>
      </c>
    </row>
    <row r="2" spans="1:14" ht="15" customHeight="1" x14ac:dyDescent="0.3">
      <c r="A2" s="2" t="s">
        <v>2</v>
      </c>
      <c r="B2" s="3" t="s">
        <v>3</v>
      </c>
      <c r="C2" s="3" t="s">
        <v>3</v>
      </c>
    </row>
    <row r="3" spans="1:14" ht="15" customHeight="1" x14ac:dyDescent="0.3">
      <c r="A3" s="4"/>
      <c r="B3" s="3" t="s">
        <v>4</v>
      </c>
      <c r="C3" s="3" t="s">
        <v>5</v>
      </c>
    </row>
    <row r="4" spans="1:14" x14ac:dyDescent="0.3">
      <c r="A4" s="5" t="s">
        <v>6</v>
      </c>
      <c r="B4" s="6"/>
      <c r="C4" s="6"/>
    </row>
    <row r="5" spans="1:14" x14ac:dyDescent="0.3">
      <c r="B5" s="7"/>
      <c r="C5" s="6"/>
    </row>
    <row r="6" spans="1:14" x14ac:dyDescent="0.3">
      <c r="A6" s="8" t="s">
        <v>7</v>
      </c>
      <c r="B6" s="9"/>
      <c r="C6" s="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8" t="s">
        <v>8</v>
      </c>
      <c r="B7" s="6"/>
      <c r="C7" s="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8" t="s">
        <v>9</v>
      </c>
      <c r="B8" s="6"/>
      <c r="C8" s="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8" t="s">
        <v>10</v>
      </c>
      <c r="B9" s="6"/>
      <c r="C9" s="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8" t="s">
        <v>11</v>
      </c>
      <c r="B10" s="10"/>
      <c r="C10" s="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8" t="s">
        <v>12</v>
      </c>
      <c r="B11" s="10"/>
      <c r="C11" s="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8" t="s">
        <v>13</v>
      </c>
      <c r="B12" s="11">
        <f>SUM(B13:B14)</f>
        <v>618977</v>
      </c>
      <c r="C12" s="11">
        <f>SUM(C13:C14)</f>
        <v>601800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2" t="s">
        <v>14</v>
      </c>
      <c r="B13" s="10">
        <v>530400</v>
      </c>
      <c r="C13" s="6">
        <v>501600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2" t="s">
        <v>15</v>
      </c>
      <c r="B14" s="10">
        <v>88577</v>
      </c>
      <c r="C14" s="6">
        <v>100200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8" t="s">
        <v>16</v>
      </c>
      <c r="B15" s="13"/>
      <c r="C15" s="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8" t="s">
        <v>17</v>
      </c>
      <c r="B16" s="13">
        <v>6500</v>
      </c>
      <c r="C16" s="6">
        <f>141509</f>
        <v>141509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4" t="s">
        <v>18</v>
      </c>
      <c r="B17" s="15">
        <f>SUM(B6:B12,B15:B16)</f>
        <v>625477</v>
      </c>
      <c r="C17" s="15">
        <f>SUM(C6:C12,C15:C16)</f>
        <v>743309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16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3">
      <c r="A19" s="18" t="s">
        <v>19</v>
      </c>
      <c r="B19" s="14"/>
      <c r="C19" s="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10" t="s">
        <v>20</v>
      </c>
      <c r="B20" s="14"/>
      <c r="C20" s="6">
        <v>-7530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8" t="s">
        <v>21</v>
      </c>
      <c r="B21" s="10"/>
      <c r="C21" s="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8" t="s">
        <v>22</v>
      </c>
      <c r="B22" s="10"/>
      <c r="C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16" t="s">
        <v>23</v>
      </c>
      <c r="B23" s="15">
        <f>SUM(B20:B22)</f>
        <v>0</v>
      </c>
      <c r="C23" s="15">
        <f>SUM(C20:C22)</f>
        <v>-7530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19"/>
      <c r="B24" s="20"/>
      <c r="C24" s="6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19" t="s">
        <v>24</v>
      </c>
      <c r="B25" s="21">
        <f>B5-B17+B23</f>
        <v>-625477</v>
      </c>
      <c r="C25" s="21">
        <f>C5-C17+C23</f>
        <v>-750839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20" t="s">
        <v>25</v>
      </c>
      <c r="B26" s="9"/>
      <c r="C26" s="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19" t="s">
        <v>26</v>
      </c>
      <c r="B27" s="22">
        <f>B25-B26</f>
        <v>-625477</v>
      </c>
      <c r="C27" s="22">
        <f>C25-C26</f>
        <v>-750839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6"/>
      <c r="B28" s="6"/>
      <c r="C28" s="6"/>
    </row>
    <row r="29" spans="1:14" x14ac:dyDescent="0.3">
      <c r="A29" s="6"/>
      <c r="B29" s="6"/>
      <c r="C29" s="6"/>
    </row>
    <row r="30" spans="1:14" x14ac:dyDescent="0.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2021-07-30T21:00:44Z</dcterms:created>
  <dcterms:modified xsi:type="dcterms:W3CDTF">2021-07-30T21:20:01Z</dcterms:modified>
</cp:coreProperties>
</file>