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0\Arkiva\Per QKR ne vite\Per QKR Korrik 2019\Artan Zhiva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C55" i="18" l="1"/>
  <c r="B55" i="18"/>
  <c r="C42" i="18"/>
  <c r="C47" i="18" s="1"/>
  <c r="B47" i="18"/>
  <c r="B57" i="18" l="1"/>
  <c r="C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<sst xmlns="http://schemas.openxmlformats.org/spreadsheetml/2006/main" count="414" uniqueCount="271">
  <si>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</si>
  <si>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</si>
  <si>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</si>
  <si>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</si>
  <si>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</si>
  <si>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</si>
  <si>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</si>
  <si>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</si>
  <si>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</si>
  <si>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</si>
  <si>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</si>
  <si>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</si>
  <si>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</si>
  <si>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</si>
  <si>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</si>
  <si>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</si>
  <si>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</si>
  <si>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</si>
  <si>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</si>
  <si>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</si>
  <si>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</si>
  <si>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</si>
  <si>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</si>
  <si>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</si>
  <si>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</si>
  <si>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</si>
  <si>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</si>
  <si>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</si>
  <si>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</si>
  <si>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</si>
  <si>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</si>
  <si>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</si>
  <si>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</si>
  <si>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</si>
  <si>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</si>
  <si>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</si>
  <si>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</si>
  <si>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</si>
  <si>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</si>
  <si>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</si>
  <si>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</si>
  <si>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</si>
  <si>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</si>
  <si>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</si>
  <si>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</si>
  <si>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</si>
  <si>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</si>
  <si>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</si>
  <si>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</si>
  <si>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</si>
  <si>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</si>
  <si>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</si>
  <si>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</si>
  <si>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</si>
  <si>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</si>
  <si>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</si>
  <si>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</si>
  <si>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</si>
  <si>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</si>
  <si>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</si>
  <si>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</si>
  <si>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</si>
  <si>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</si>
  <si>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</si>
  <si>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</si>
  <si>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</si>
  <si>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</si>
  <si>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</si>
  <si>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</si>
  <si>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</si>
  <si>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</si>
  <si>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</si>
  <si>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</si>
  <si>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</si>
  <si>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</si>
  <si>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</si>
  <si>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</si>
  <si>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</si>
  <si>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</si>
  <si>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</si>
  <si>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</si>
  <si>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</si>
  <si>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</si>
  <si>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</si>
  <si>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</si>
  <si>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</si>
  <si>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</si>
  <si>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</si>
  <si>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</si>
  <si>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</si>
  <si>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</si>
  <si>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</si>
  <si>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</si>
  <si>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</si>
  <si>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</si>
  <si>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</si>
  <si>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</si>
  <si>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</si>
  <si>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</si>
  <si>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</si>
  <si>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</si>
  <si>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</si>
  <si>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</si>
  <si>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</si>
  <si>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</si>
  <si>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</si>
  <si>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</si>
  <si>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</si>
  <si>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</si>
  <si>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</si>
  <si>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</si>
  <si>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</si>
  <si>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</si>
  <si>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</si>
  <si>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</si>
  <si>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</si>
  <si>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</si>
  <si>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</si>
  <si>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</si>
  <si>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</si>
  <si>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</si>
  <si>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</si>
  <si>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</si>
  <si>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</si>
  <si>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</si>
  <si>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</si>
  <si>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</si>
  <si>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</si>
  <si>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</si>
  <si>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</si>
  <si>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</si>
  <si>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</si>
  <si>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</si>
  <si>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</si>
  <si>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</si>
  <si>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</si>
  <si>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</si>
  <si>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</si>
  <si>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</si>
  <si>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</si>
  <si>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</si>
  <si>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</si>
  <si>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</si>
  <si>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</si>
  <si>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</si>
  <si>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</si>
  <si>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</si>
  <si>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</si>
  <si>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</si>
  <si>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</si>
  <si>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</si>
  <si>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</si>
  <si>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</si>
  <si>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</si>
  <si>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</si>
  <si>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</si>
  <si>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</si>
  <si>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</si>
  <si>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</si>
  <si>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</si>
  <si>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</si>
  <si>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</si>
  <si>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</si>
  <si>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</si>
  <si>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</si>
  <si>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</si>
  <si>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</si>
  <si>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</si>
  <si>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</si>
  <si>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</si>
  <si>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</si>
  <si>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</si>
  <si>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</si>
  <si>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</si>
  <si>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</si>
  <si>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</si>
  <si>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</si>
  <si>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</si>
  <si>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</si>
  <si>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</si>
  <si>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</si>
  <si>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</si>
  <si>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</si>
  <si>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</si>
  <si>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</si>
  <si>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</si>
  <si>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</si>
  <si>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</si>
  <si>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</si>
  <si>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</si>
  <si>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</si>
  <si>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</si>
  <si>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</si>
  <si>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</si>
  <si>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</si>
  <si>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</si>
  <si>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</si>
  <si>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</si>
  <si>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</si>
  <si>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</si>
  <si>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</si>
  <si>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</si>
  <si>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</si>
  <si>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</si>
  <si>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</si>
  <si>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</si>
  <si>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</si>
  <si>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</si>
  <si>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</si>
  <si>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</si>
  <si>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</si>
  <si>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</si>
  <si>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</si>
  <si>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</si>
  <si>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</si>
  <si>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</si>
  <si>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</si>
  <si>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</si>
  <si>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</si>
  <si>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</si>
  <si>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</si>
  <si>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</si>
  <si>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</si>
  <si>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</si>
  <si>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</si>
  <si>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</si>
  <si>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</si>
  <si>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</si>
  <si>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</si>
  <si>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</si>
  <si>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</si>
  <si>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</si>
  <si>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</si>
  <si>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</si>
  <si>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</si>
  <si>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</si>
  <si>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</si>
  <si>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</si>
  <si>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</si>
  <si>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</si>
  <si>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</si>
  <si>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</si>
  <si>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</si>
  <si>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</si>
  <si>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</si>
  <si>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</si>
  <si>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</si>
  <si>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</si>
  <si>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</si>
  <si>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</si>
  <si>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</si>
  <si>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</si>
  <si>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</si>
  <si>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</si>
  <si>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</si>
  <si>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</si>
  <si>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</si>
  <si>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</si>
  <si>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</si>
  <si>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</si>
  <si>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</si>
  <si>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</si>
  <si>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</si>
  <si>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</si>
  <si>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</si>
  <si>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</si>
  <si>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</si>
  <si>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</si>
  <si>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Artan Zhiva</t>
  </si>
  <si>
    <t>NIPT K43924655C</t>
  </si>
  <si>
    <t>Lek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</si>
</sst>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.5"/>
      <color rgb="FF000000"/>
      <name val="Microsoft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26" xfId="0" applyNumberFormat="1" applyFont="1" applyBorder="1" applyAlignment="1">
      <alignment vertical="center"/>
    </xf>
    <xf numFmtId="3" fontId="187" fillId="0" borderId="26" xfId="0" applyNumberFormat="1" applyFont="1" applyBorder="1"/>
    <xf numFmtId="3" fontId="187" fillId="0" borderId="0" xfId="0" applyNumberFormat="1" applyFont="1"/>
    <xf numFmtId="3" fontId="12" fillId="0" borderId="0" xfId="0" applyNumberFormat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C45" sqref="C45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267</v>
      </c>
    </row>
    <row r="2" spans="1:5">
      <c r="A2" s="49" t="s">
        <v>268</v>
      </c>
    </row>
    <row r="3" spans="1:5">
      <c r="A3" s="49" t="s">
        <v>269</v>
      </c>
    </row>
    <row r="4" spans="1:5">
      <c r="A4" s="49" t="s">
        <v>270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266</v>
      </c>
    </row>
    <row r="10" spans="1:5">
      <c r="A10" s="61" t="s">
        <v>258</v>
      </c>
      <c r="B10" s="62">
        <v>39911332</v>
      </c>
      <c r="C10" s="79">
        <v>41602026</v>
      </c>
      <c r="D10" s="50"/>
      <c r="E10" s="76" t="s">
        <v>263</v>
      </c>
    </row>
    <row r="11" spans="1:5">
      <c r="A11" s="61" t="s">
        <v>260</v>
      </c>
      <c r="B11" s="62"/>
      <c r="C11" s="62"/>
      <c r="D11" s="50"/>
      <c r="E11" s="76" t="s">
        <v>264</v>
      </c>
    </row>
    <row r="12" spans="1:5">
      <c r="A12" s="61" t="s">
        <v>261</v>
      </c>
      <c r="B12" s="62"/>
      <c r="C12" s="62"/>
      <c r="D12" s="50"/>
      <c r="E12" s="76" t="s">
        <v>264</v>
      </c>
    </row>
    <row r="13" spans="1:5">
      <c r="A13" s="61" t="s">
        <v>262</v>
      </c>
      <c r="B13" s="62"/>
      <c r="C13" s="62"/>
      <c r="D13" s="50"/>
      <c r="E13" s="76" t="s">
        <v>264</v>
      </c>
    </row>
    <row r="14" spans="1:5">
      <c r="A14" s="61" t="s">
        <v>259</v>
      </c>
      <c r="B14" s="62"/>
      <c r="C14" s="62"/>
      <c r="D14" s="50"/>
      <c r="E14" s="76" t="s">
        <v>265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5">
      <c r="A17" s="45" t="s">
        <v>218</v>
      </c>
      <c r="B17" s="62"/>
      <c r="C17" s="62"/>
      <c r="D17" s="50"/>
      <c r="E17" s="42"/>
    </row>
    <row r="18" spans="1:5">
      <c r="A18" s="45" t="s">
        <v>219</v>
      </c>
      <c r="B18" s="50"/>
      <c r="C18" s="50"/>
      <c r="D18" s="50"/>
      <c r="E18" s="42"/>
    </row>
    <row r="19" spans="1:5">
      <c r="A19" s="61" t="s">
        <v>219</v>
      </c>
      <c r="B19" s="79">
        <v>-1815595</v>
      </c>
      <c r="C19" s="79">
        <v>-2498745</v>
      </c>
      <c r="D19" s="50"/>
      <c r="E19" s="42"/>
    </row>
    <row r="20" spans="1:5">
      <c r="A20" s="61" t="s">
        <v>243</v>
      </c>
      <c r="B20" s="62"/>
      <c r="C20" s="62"/>
      <c r="D20" s="50"/>
      <c r="E20" s="42"/>
    </row>
    <row r="21" spans="1:5">
      <c r="A21" s="45" t="s">
        <v>237</v>
      </c>
      <c r="B21" s="50"/>
      <c r="C21" s="50"/>
      <c r="D21" s="50"/>
      <c r="E21" s="42"/>
    </row>
    <row r="22" spans="1:5">
      <c r="A22" s="61" t="s">
        <v>244</v>
      </c>
      <c r="B22" s="79">
        <v>-2532518</v>
      </c>
      <c r="C22" s="79">
        <v>-2810132</v>
      </c>
      <c r="D22" s="50"/>
      <c r="E22" s="42"/>
    </row>
    <row r="23" spans="1:5">
      <c r="A23" s="61" t="s">
        <v>245</v>
      </c>
      <c r="B23" s="79">
        <v>-508754</v>
      </c>
      <c r="C23" s="79">
        <v>-552732</v>
      </c>
      <c r="D23" s="50"/>
      <c r="E23" s="42"/>
    </row>
    <row r="24" spans="1:5">
      <c r="A24" s="61" t="s">
        <v>247</v>
      </c>
      <c r="B24" s="62"/>
      <c r="C24" s="62"/>
      <c r="D24" s="50"/>
      <c r="E24" s="42"/>
    </row>
    <row r="25" spans="1:5">
      <c r="A25" s="45" t="s">
        <v>220</v>
      </c>
      <c r="B25" s="62"/>
      <c r="C25" s="62"/>
      <c r="D25" s="50"/>
      <c r="E25" s="42"/>
    </row>
    <row r="26" spans="1:5">
      <c r="A26" s="45" t="s">
        <v>235</v>
      </c>
      <c r="B26" s="80">
        <v>-6637886</v>
      </c>
      <c r="C26" s="79">
        <v>-8201525</v>
      </c>
      <c r="D26" s="50"/>
      <c r="E26" s="42"/>
    </row>
    <row r="27" spans="1:5">
      <c r="A27" s="45" t="s">
        <v>221</v>
      </c>
      <c r="B27" s="80">
        <v>-11766397</v>
      </c>
      <c r="C27" s="79">
        <v>-11261248</v>
      </c>
      <c r="D27" s="50"/>
      <c r="E27" s="42"/>
    </row>
    <row r="28" spans="1:5">
      <c r="A28" s="45" t="s">
        <v>210</v>
      </c>
      <c r="B28" s="50"/>
      <c r="C28" s="50"/>
      <c r="D28" s="50"/>
      <c r="E28" s="42"/>
    </row>
    <row r="29" spans="1:5" ht="15" customHeight="1">
      <c r="A29" s="61" t="s">
        <v>248</v>
      </c>
      <c r="B29" s="62"/>
      <c r="C29" s="62"/>
      <c r="D29" s="50"/>
      <c r="E29" s="42"/>
    </row>
    <row r="30" spans="1:5" ht="15" customHeight="1">
      <c r="A30" s="61" t="s">
        <v>246</v>
      </c>
      <c r="B30" s="62"/>
      <c r="C30" s="62"/>
      <c r="D30" s="50"/>
      <c r="E30" s="42"/>
    </row>
    <row r="31" spans="1:5" ht="15" customHeight="1">
      <c r="A31" s="61" t="s">
        <v>255</v>
      </c>
      <c r="B31" s="62"/>
      <c r="C31" s="62"/>
      <c r="D31" s="50"/>
      <c r="E31" s="42"/>
    </row>
    <row r="32" spans="1:5" ht="15" customHeight="1">
      <c r="A32" s="61" t="s">
        <v>249</v>
      </c>
      <c r="B32" s="62"/>
      <c r="C32" s="62"/>
      <c r="D32" s="50"/>
      <c r="E32" s="42"/>
    </row>
    <row r="33" spans="1:5" ht="15" customHeight="1">
      <c r="A33" s="61" t="s">
        <v>254</v>
      </c>
      <c r="B33" s="62"/>
      <c r="C33" s="62"/>
      <c r="D33" s="50"/>
      <c r="E33" s="42"/>
    </row>
    <row r="34" spans="1:5" ht="15" customHeight="1">
      <c r="A34" s="61" t="s">
        <v>250</v>
      </c>
      <c r="B34" s="62"/>
      <c r="C34" s="62"/>
      <c r="D34" s="50"/>
      <c r="E34" s="42"/>
    </row>
    <row r="35" spans="1:5">
      <c r="A35" s="45" t="s">
        <v>222</v>
      </c>
      <c r="B35" s="62"/>
      <c r="C35" s="62"/>
      <c r="D35" s="50"/>
      <c r="E35" s="42"/>
    </row>
    <row r="36" spans="1:5">
      <c r="A36" s="45" t="s">
        <v>238</v>
      </c>
      <c r="B36" s="50"/>
      <c r="C36" s="50"/>
      <c r="D36" s="50"/>
      <c r="E36" s="42"/>
    </row>
    <row r="37" spans="1:5">
      <c r="A37" s="61" t="s">
        <v>251</v>
      </c>
      <c r="B37" s="79">
        <v>-32739</v>
      </c>
      <c r="C37" s="78">
        <v>-21505</v>
      </c>
      <c r="D37" s="50"/>
      <c r="E37" s="42"/>
    </row>
    <row r="38" spans="1:5">
      <c r="A38" s="61" t="s">
        <v>253</v>
      </c>
      <c r="B38" s="62"/>
      <c r="C38" s="62"/>
      <c r="D38" s="50"/>
      <c r="E38" s="42"/>
    </row>
    <row r="39" spans="1:5">
      <c r="A39" s="61" t="s">
        <v>252</v>
      </c>
      <c r="B39" s="62"/>
      <c r="C39" s="62"/>
      <c r="D39" s="50"/>
      <c r="E39" s="42"/>
    </row>
    <row r="40" spans="1:5">
      <c r="A40" s="45" t="s">
        <v>223</v>
      </c>
      <c r="B40" s="62"/>
      <c r="C40" s="62"/>
      <c r="D40" s="50"/>
      <c r="E40" s="42"/>
    </row>
    <row r="41" spans="1:5">
      <c r="A41" s="74" t="s">
        <v>256</v>
      </c>
      <c r="B41" s="62"/>
      <c r="C41" s="62"/>
      <c r="D41" s="50"/>
      <c r="E41" s="42"/>
    </row>
    <row r="42" spans="1:5">
      <c r="A42" s="45" t="s">
        <v>224</v>
      </c>
      <c r="B42" s="52">
        <f>SUM(B9:B41)</f>
        <v>16617443</v>
      </c>
      <c r="C42" s="52">
        <f>SUM(C9:C41)</f>
        <v>16256139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225</v>
      </c>
      <c r="B44" s="81">
        <v>-2492616</v>
      </c>
      <c r="C44" s="81">
        <v>-2438421</v>
      </c>
      <c r="D44" s="50"/>
      <c r="E44" s="42"/>
    </row>
    <row r="45" spans="1:5">
      <c r="A45" s="61" t="s">
        <v>226</v>
      </c>
      <c r="B45" s="62"/>
      <c r="C45" s="62"/>
      <c r="D45" s="50"/>
      <c r="E45" s="42"/>
    </row>
    <row r="46" spans="1:5">
      <c r="A46" s="61" t="s">
        <v>236</v>
      </c>
      <c r="B46" s="62"/>
      <c r="C46" s="62"/>
      <c r="D46" s="50"/>
      <c r="E46" s="42"/>
    </row>
    <row r="47" spans="1:5">
      <c r="A47" s="45" t="s">
        <v>239</v>
      </c>
      <c r="B47" s="64">
        <f>SUM(B42:B46)</f>
        <v>14124827</v>
      </c>
      <c r="C47" s="64">
        <f>SUM(C42:C46)</f>
        <v>13817718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240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5" t="s">
        <v>214</v>
      </c>
      <c r="B54" s="63"/>
      <c r="C54" s="63"/>
      <c r="D54" s="35"/>
      <c r="E54" s="37"/>
    </row>
    <row r="55" spans="1:5">
      <c r="A55" s="67" t="s">
        <v>241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242</v>
      </c>
      <c r="B57" s="71">
        <f>B47+B55</f>
        <v>14124827</v>
      </c>
      <c r="C57" s="71">
        <f>C47+C55</f>
        <v>13817718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234</v>
      </c>
      <c r="B59" s="70"/>
      <c r="C59" s="70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257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2019-07-02T17:25:33Z</dcterms:modified>
</cp:coreProperties>
</file>