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ILANCE\BILANCE TE PERFUNDUARA 2018\Kle ad kabell            18     perfunduar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39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<sst xmlns="http://schemas.openxmlformats.org/spreadsheetml/2006/main" count="414" uniqueCount="271">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</sst>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0" sqref="B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39221874</v>
      </c>
      <c r="C10" s="52"/>
      <c r="D10" s="64">
        <v>28908968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-4566747</v>
      </c>
      <c r="C19" s="52"/>
      <c r="D19" s="64">
        <v>-3080289</v>
      </c>
      <c r="E19" s="51"/>
      <c r="F19" s="42"/>
    </row>
    <row r="20" spans="1:6">
      <c r="A20" s="63" t="s">
        <v>247</v>
      </c>
      <c r="B20" s="64">
        <v>-21333090</v>
      </c>
      <c r="C20" s="52"/>
      <c r="D20" s="64">
        <v>-16935839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-3505453</v>
      </c>
      <c r="C22" s="52"/>
      <c r="D22" s="64">
        <v>-2824637</v>
      </c>
      <c r="E22" s="51"/>
      <c r="F22" s="42"/>
    </row>
    <row r="23" spans="1:6">
      <c r="A23" s="63" t="s">
        <v>249</v>
      </c>
      <c r="B23" s="64">
        <v>-585410</v>
      </c>
      <c r="C23" s="52"/>
      <c r="D23" s="64">
        <v>-471716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-7177890</v>
      </c>
      <c r="C26" s="52"/>
      <c r="D26" s="64">
        <v>-3492619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-766879</v>
      </c>
      <c r="C39" s="52"/>
      <c r="D39" s="64">
        <f>-1151722</f>
        <v>-1151722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1286405</v>
      </c>
      <c r="C42" s="55"/>
      <c r="D42" s="54">
        <f>SUM(D9:D41)</f>
        <v>952146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-513469</v>
      </c>
      <c r="C44" s="52"/>
      <c r="D44" s="64">
        <v>-305969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772936</v>
      </c>
      <c r="C47" s="58"/>
      <c r="D47" s="67">
        <f>SUM(D42:D46)</f>
        <v>646177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1194895</v>
      </c>
      <c r="C50" s="53"/>
      <c r="D50" s="65">
        <v>356101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1194895</v>
      </c>
      <c r="C55" s="72"/>
      <c r="D55" s="71">
        <f>SUM(D50:D54)</f>
        <v>356101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1967831</v>
      </c>
      <c r="C57" s="77"/>
      <c r="D57" s="76">
        <f>D47+D55</f>
        <v>1002278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2019-07-21T11:36:28Z</dcterms:modified>
</cp:coreProperties>
</file>