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0860"/>
  </bookViews>
  <sheets>
    <sheet name="PASH-sipas natyres" sheetId="1" r:id="rId1"/>
  </sheets>
  <calcPr calcId="144525"/>
</workbook>
</file>

<file path=xl/calcChain.xml><?xml version="1.0" encoding="utf-8"?>
<calcChain xmlns="http://schemas.openxmlformats.org/spreadsheetml/2006/main">
  <c r="B27" i="1" l="1"/>
  <c r="B25" i="1"/>
  <c r="B23" i="1" l="1"/>
  <c r="C12" i="1" l="1"/>
  <c r="C17" i="1" s="1"/>
  <c r="B12" i="1"/>
  <c r="B17" i="1" s="1"/>
  <c r="C25" i="1" l="1"/>
  <c r="C27" i="1" s="1"/>
  <c r="N15" i="1"/>
  <c r="N8" i="1"/>
  <c r="M15" i="1"/>
  <c r="M10" i="1"/>
  <c r="N7" i="1"/>
  <c r="M7" i="1"/>
  <c r="N11" i="1"/>
  <c r="N24" i="1"/>
  <c r="M27" i="1"/>
  <c r="N10" i="1"/>
  <c r="N22" i="1"/>
  <c r="M6" i="1"/>
  <c r="N21" i="1"/>
  <c r="M20" i="1"/>
  <c r="M21" i="1"/>
  <c r="N18" i="1"/>
  <c r="N17" i="1"/>
  <c r="N23" i="1"/>
  <c r="M24" i="1"/>
  <c r="M14" i="1"/>
  <c r="N19" i="1"/>
  <c r="M12" i="1"/>
  <c r="N9" i="1"/>
  <c r="N26" i="1"/>
  <c r="M13" i="1"/>
  <c r="M18" i="1"/>
  <c r="M22" i="1"/>
  <c r="M26" i="1"/>
  <c r="M23" i="1"/>
  <c r="M16" i="1"/>
  <c r="M19" i="1"/>
  <c r="N25" i="1"/>
  <c r="N6" i="1"/>
  <c r="N27" i="1"/>
  <c r="N20" i="1"/>
  <c r="N13" i="1"/>
  <c r="N16" i="1"/>
  <c r="M8" i="1"/>
  <c r="M25" i="1"/>
  <c r="M17" i="1"/>
  <c r="N14" i="1"/>
  <c r="N12" i="1"/>
  <c r="M9" i="1"/>
  <c r="M11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<sst xmlns="http://schemas.openxmlformats.org/spreadsheetml/2006/main" count="28" uniqueCount="27">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</sst>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3" fontId="0" fillId="0" borderId="0" xfId="0" applyNumberFormat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2"/>
  <sheetViews>
    <sheetView tabSelected="1" workbookViewId="0">
      <selection activeCell="B28" sqref="B28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9" t="s">
        <v>25</v>
      </c>
    </row>
    <row r="2" spans="1:14" ht="15" customHeight="1" x14ac:dyDescent="0.25">
      <c r="A2" s="21" t="s">
        <v>24</v>
      </c>
      <c r="B2" s="18" t="s">
        <v>23</v>
      </c>
      <c r="C2" s="18" t="s">
        <v>23</v>
      </c>
    </row>
    <row r="3" spans="1:14" ht="15" customHeight="1" x14ac:dyDescent="0.25">
      <c r="A3" s="22"/>
      <c r="B3" s="18" t="s">
        <v>22</v>
      </c>
      <c r="C3" s="18" t="s">
        <v>21</v>
      </c>
    </row>
    <row r="4" spans="1:14" x14ac:dyDescent="0.25">
      <c r="A4" s="17" t="s">
        <v>20</v>
      </c>
      <c r="B4" s="1"/>
      <c r="C4" s="1"/>
    </row>
    <row r="5" spans="1:14" x14ac:dyDescent="0.25">
      <c r="B5" s="16"/>
      <c r="C5" s="1"/>
    </row>
    <row r="6" spans="1:14" x14ac:dyDescent="0.25">
      <c r="A6" s="10" t="s">
        <v>19</v>
      </c>
      <c r="B6" s="4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5498475</v>
      </c>
      <c r="C7" s="1">
        <v>3442945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-3017869</v>
      </c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5">
        <f>SUM(B13:B14)</f>
        <v>-865860</v>
      </c>
      <c r="C12" s="15">
        <f>SUM(C13:C14)</f>
        <v>-641607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4" t="s">
        <v>12</v>
      </c>
      <c r="B13" s="9">
        <v>-740573</v>
      </c>
      <c r="C13" s="9">
        <v>-541401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4" t="s">
        <v>11</v>
      </c>
      <c r="B14" s="9">
        <v>-125287</v>
      </c>
      <c r="C14" s="9">
        <v>-100206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9">
        <v>-10588</v>
      </c>
      <c r="C15" s="9">
        <v>-2373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9">
        <v>-672586</v>
      </c>
      <c r="C16" s="9">
        <v>-550309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931572</v>
      </c>
      <c r="C17" s="7">
        <f>SUM(C6:C12,C15:C16)</f>
        <v>2248656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>
        <v>27693</v>
      </c>
      <c r="C20" s="11">
        <v>21121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SUM(B22)</f>
        <v>0</v>
      </c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B17-B20</f>
        <v>903879</v>
      </c>
      <c r="C25" s="6">
        <f>C17-C20</f>
        <v>2227535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B25-B26</f>
        <v>903879</v>
      </c>
      <c r="C27" s="2">
        <f>C25</f>
        <v>2227535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  <row r="32" spans="1:14" x14ac:dyDescent="0.25">
      <c r="D32" s="20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Windows User</cp:lastModifiedBy>
  <dcterms:created xsi:type="dcterms:W3CDTF">2018-06-20T15:30:23Z</dcterms:created>
  <dcterms:modified xsi:type="dcterms:W3CDTF">2020-06-23T11:28:56Z</dcterms:modified>
</cp:coreProperties>
</file>