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4E5C7E0-75B9-48BA-8BA6-2C203FAF186D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<sst xmlns="http://schemas.openxmlformats.org/spreadsheetml/2006/main" count="414" uniqueCount="271">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</sst>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23" sqref="B23"/>
    </sheetView>
  </sheetViews>
  <sheetFormatPr defaultColWidth="9.109375" defaultRowHeight="13.8"/>
  <cols>
    <col min="1" max="1" width="96.8867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44971200</v>
      </c>
      <c r="C10" s="52"/>
      <c r="D10" s="64">
        <v>29258075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2762424</v>
      </c>
      <c r="C14" s="52"/>
      <c r="D14" s="64">
        <v>4512882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-24515633</v>
      </c>
      <c r="C19" s="52"/>
      <c r="D19" s="64">
        <v>-17102924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-11608518</v>
      </c>
      <c r="C22" s="52"/>
      <c r="D22" s="64">
        <v>-5482233</v>
      </c>
      <c r="E22" s="51"/>
      <c r="F22" s="42"/>
    </row>
    <row r="23" spans="1:6">
      <c r="A23" s="63" t="s">
        <v>249</v>
      </c>
      <c r="B23" s="64">
        <v>-1938441</v>
      </c>
      <c r="C23" s="52"/>
      <c r="D23" s="64">
        <v>-915532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-2807231</v>
      </c>
      <c r="C26" s="52"/>
      <c r="D26" s="64">
        <v>-2656821</v>
      </c>
      <c r="E26" s="51"/>
      <c r="F26" s="42"/>
    </row>
    <row r="27" spans="1:6">
      <c r="A27" s="45" t="s">
        <v>221</v>
      </c>
      <c r="B27" s="64">
        <v>-1944775</v>
      </c>
      <c r="C27" s="52"/>
      <c r="D27" s="64">
        <v>-2574477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</v>
      </c>
      <c r="C33" s="52"/>
      <c r="D33" s="64">
        <v>15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-1145244</v>
      </c>
      <c r="C37" s="52"/>
      <c r="D37" s="64">
        <v>-1375430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3773783</v>
      </c>
      <c r="C42" s="55"/>
      <c r="D42" s="54">
        <f>SUM(D9:D41)</f>
        <v>3663555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-574650</v>
      </c>
      <c r="C44" s="52"/>
      <c r="D44" s="64">
        <v>-551899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3199133</v>
      </c>
      <c r="C47" s="58"/>
      <c r="D47" s="67">
        <f>SUM(D42:D46)</f>
        <v>3111656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3199133</v>
      </c>
      <c r="C57" s="77"/>
      <c r="D57" s="76">
        <f>D47+D55</f>
        <v>3111656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FA6998-F48F-426E-A0D4-207B5B38DE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6DC4994-6C5D-4BD6-BAF3-BD4CF92A738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D91DB79-F40B-481E-AC31-7967DCB8CF3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2021-07-17T14:00:09Z</dcterms:modified>
</cp:coreProperties>
</file>