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D47" i="18"/>
  <c r="D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<sst xmlns="http://schemas.openxmlformats.org/spreadsheetml/2006/main" count="414" uniqueCount="271">
  <si>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</si>
  <si>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</si>
  <si>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</si>
  <si>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</si>
  <si>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</si>
  <si>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</si>
  <si>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</si>
  <si>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</si>
  <si>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</si>
  <si>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</si>
  <si>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</si>
  <si>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</si>
  <si>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</si>
  <si>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</si>
  <si>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</si>
  <si>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</si>
  <si>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</si>
  <si>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</si>
  <si>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</si>
  <si>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</si>
  <si>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</si>
  <si>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</si>
  <si>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</si>
  <si>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</si>
  <si>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</si>
  <si>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</si>
  <si>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</si>
  <si>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</si>
  <si>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</si>
  <si>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</si>
  <si>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</si>
  <si>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</si>
  <si>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</si>
  <si>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</si>
  <si>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</si>
  <si>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</si>
  <si>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</si>
  <si>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</si>
  <si>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</si>
  <si>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</si>
  <si>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</si>
  <si>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</si>
  <si>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</si>
  <si>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</si>
  <si>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</si>
  <si>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</si>
  <si>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</si>
  <si>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</si>
  <si>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</si>
  <si>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</si>
  <si>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</si>
  <si>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</si>
  <si>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</si>
  <si>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</si>
  <si>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</si>
  <si>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</si>
  <si>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</si>
  <si>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</si>
  <si>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</si>
  <si>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</si>
  <si>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</si>
  <si>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</si>
  <si>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</si>
  <si>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</si>
  <si>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</si>
  <si>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</si>
  <si>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</si>
  <si>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</si>
  <si>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</si>
  <si>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</si>
  <si>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</si>
  <si>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</si>
  <si>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</si>
  <si>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</si>
  <si>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</si>
  <si>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</si>
  <si>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</si>
  <si>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</si>
  <si>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</si>
  <si>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</si>
  <si>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</si>
  <si>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</si>
  <si>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</si>
  <si>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</si>
  <si>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</si>
  <si>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</si>
  <si>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</si>
  <si>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</si>
  <si>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</si>
  <si>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</si>
  <si>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</si>
  <si>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</si>
  <si>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</si>
  <si>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</si>
  <si>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</si>
  <si>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</si>
  <si>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</si>
  <si>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</si>
  <si>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</si>
  <si>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</si>
  <si>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</si>
  <si>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</si>
  <si>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</si>
  <si>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</si>
  <si>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</si>
  <si>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</si>
  <si>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</si>
  <si>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</si>
  <si>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</si>
  <si>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</si>
  <si>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</si>
  <si>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</si>
  <si>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</si>
  <si>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</si>
  <si>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</si>
  <si>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</si>
  <si>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</si>
  <si>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</si>
  <si>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</si>
  <si>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</si>
  <si>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</si>
  <si>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</si>
  <si>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</si>
  <si>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</si>
  <si>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</si>
  <si>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</si>
  <si>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</si>
  <si>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</si>
  <si>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</si>
  <si>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</si>
  <si>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</si>
  <si>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</si>
  <si>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</si>
  <si>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</si>
  <si>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</si>
  <si>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</si>
  <si>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</si>
  <si>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</si>
  <si>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</si>
  <si>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</si>
  <si>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</si>
  <si>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</si>
  <si>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</si>
  <si>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</si>
  <si>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</si>
  <si>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</si>
  <si>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</si>
  <si>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</si>
  <si>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</si>
  <si>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</si>
  <si>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</si>
  <si>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</si>
  <si>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</si>
  <si>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</si>
  <si>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</si>
  <si>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</si>
  <si>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</si>
  <si>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</si>
  <si>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</si>
  <si>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</si>
  <si>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</si>
  <si>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</si>
  <si>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</si>
  <si>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</si>
  <si>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</si>
  <si>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</si>
  <si>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</si>
  <si>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</si>
  <si>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</si>
  <si>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</si>
  <si>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</si>
  <si>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</si>
  <si>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</si>
  <si>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</si>
  <si>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</si>
  <si>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</si>
  <si>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</si>
  <si>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</si>
  <si>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</si>
  <si>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</si>
  <si>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</si>
  <si>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</si>
  <si>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</si>
  <si>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</si>
  <si>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</si>
  <si>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</si>
  <si>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</si>
  <si>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</si>
  <si>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</si>
  <si>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</si>
  <si>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</si>
  <si>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</si>
  <si>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</si>
  <si>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</si>
  <si>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</si>
  <si>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</si>
  <si>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</si>
  <si>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</si>
  <si>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</si>
  <si>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</si>
  <si>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</si>
  <si>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</si>
  <si>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</si>
  <si>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</si>
  <si>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</si>
  <si>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</si>
  <si>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</si>
  <si>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</si>
  <si>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</si>
  <si>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</si>
  <si>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</si>
  <si>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</si>
  <si>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</si>
  <si>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</si>
  <si>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</si>
  <si>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</si>
  <si>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</si>
  <si>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</si>
  <si>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</si>
  <si>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</si>
  <si>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</si>
  <si>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</si>
  <si>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</si>
  <si>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</si>
  <si>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</si>
  <si>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</si>
  <si>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</si>
  <si>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</si>
  <si>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</si>
  <si>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</si>
  <si>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</si>
  <si>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</si>
  <si>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</si>
  <si>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</si>
  <si>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</si>
  <si>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</si>
  <si>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</si>
  <si>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</si>
  <si>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</si>
  <si>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</si>
  <si>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</si>
  <si>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</si>
  <si>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</si>
  <si>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</si>
  <si>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</si>
  <si>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</si>
  <si>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</si>
  <si>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</si>
  <si>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</si>
  <si>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</si>
  <si>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</si>
  <si>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</si>
  <si>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</si>
  <si>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</si>
  <si>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</si>
  <si>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</si>
  <si>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</si>
  <si>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</si>
  <si>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</si>
  <si>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</si>
  <si>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</si>
  <si>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</si>
  <si>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</si>
  <si>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</si>
  <si>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</si>
  <si>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</si>
  <si>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</si>
  <si>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</si>
  <si>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</si>
  <si>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Vinton-018 shpk</t>
  </si>
  <si>
    <t>NIPT L81305065A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</si>
</sst>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04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04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G26" sqref="G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66377019</v>
      </c>
      <c r="C10" s="52"/>
      <c r="D10" s="64">
        <v>60159122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>
        <v>1676432</v>
      </c>
      <c r="C15" s="52"/>
      <c r="D15" s="64">
        <v>7445424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-47095670</v>
      </c>
      <c r="C19" s="52"/>
      <c r="D19" s="64">
        <v>-49479752</v>
      </c>
      <c r="E19" s="51"/>
      <c r="F19" s="42"/>
    </row>
    <row r="20" spans="1:6">
      <c r="A20" s="63" t="s">
        <v>244</v>
      </c>
      <c r="B20" s="64">
        <v>-2478719</v>
      </c>
      <c r="C20" s="52"/>
      <c r="D20" s="64">
        <v>-3663959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-10051051</v>
      </c>
      <c r="C22" s="52"/>
      <c r="D22" s="64">
        <v>-8808667</v>
      </c>
      <c r="E22" s="51"/>
      <c r="F22" s="42"/>
    </row>
    <row r="23" spans="1:6">
      <c r="A23" s="63" t="s">
        <v>246</v>
      </c>
      <c r="B23" s="64">
        <v>-1678526</v>
      </c>
      <c r="C23" s="52"/>
      <c r="D23" s="64">
        <v>-1467610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-1071462</v>
      </c>
      <c r="C26" s="52"/>
      <c r="D26" s="64">
        <v>-937146</v>
      </c>
      <c r="E26" s="51"/>
      <c r="F26" s="42"/>
    </row>
    <row r="27" spans="1:6">
      <c r="A27" s="45" t="s">
        <v>221</v>
      </c>
      <c r="B27" s="64">
        <v>-2865000</v>
      </c>
      <c r="C27" s="52"/>
      <c r="D27" s="64">
        <v>-7360000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-20350</v>
      </c>
      <c r="C39" s="52"/>
      <c r="D39" s="64">
        <v>-17680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2792673</v>
      </c>
      <c r="C42" s="55"/>
      <c r="D42" s="54">
        <f>SUM(D9:D41)</f>
        <v>-4130268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-418901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2373772</v>
      </c>
      <c r="C47" s="58"/>
      <c r="D47" s="67">
        <f>SUM(D42:D46)</f>
        <v>-4130268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2373772</v>
      </c>
      <c r="C57" s="77"/>
      <c r="D57" s="76">
        <f>D47+D55</f>
        <v>-4130268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2022-07-13T17:09:59Z</dcterms:modified>
</cp:coreProperties>
</file>