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2021 QKB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9" i="20"/>
  <c r="B41" i="20" l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<sst xmlns="http://schemas.openxmlformats.org/spreadsheetml/2006/main" count="406" uniqueCount="264">
  <si>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</si>
  <si>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</si>
  <si>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</si>
  <si>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</si>
  <si>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</si>
  <si>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</si>
  <si>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</si>
  <si>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</si>
  <si>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</si>
  <si>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</si>
  <si>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</si>
  <si>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</si>
  <si>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</si>
  <si>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</si>
  <si>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</si>
  <si>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</si>
  <si>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</si>
  <si>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</si>
  <si>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</si>
  <si>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</si>
  <si>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</si>
  <si>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</si>
  <si>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</si>
  <si>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</si>
  <si>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</si>
  <si>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</si>
  <si>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</si>
  <si>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</si>
  <si>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</si>
  <si>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</si>
  <si>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</si>
  <si>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</si>
  <si>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</si>
  <si>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</si>
  <si>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</si>
  <si>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</si>
  <si>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</si>
  <si>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</si>
  <si>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</si>
  <si>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</si>
  <si>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</si>
  <si>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</si>
  <si>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</si>
  <si>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</si>
  <si>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</si>
  <si>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</si>
  <si>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</si>
  <si>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</si>
  <si>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</si>
  <si>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</si>
  <si>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</si>
  <si>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</si>
  <si>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</si>
  <si>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</si>
  <si>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</si>
  <si>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</si>
  <si>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</si>
  <si>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</si>
  <si>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</si>
  <si>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</si>
  <si>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</si>
  <si>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</si>
  <si>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</si>
  <si>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</si>
  <si>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</si>
  <si>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</si>
  <si>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</si>
  <si>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</si>
  <si>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</si>
  <si>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</si>
  <si>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</si>
  <si>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</si>
  <si>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</si>
  <si>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</si>
  <si>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</si>
  <si>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</si>
  <si>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</si>
  <si>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</si>
  <si>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</si>
  <si>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</si>
  <si>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</si>
  <si>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</si>
  <si>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</si>
  <si>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</si>
  <si>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</si>
  <si>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</si>
  <si>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</si>
  <si>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</si>
  <si>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</si>
  <si>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</si>
  <si>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</si>
  <si>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</si>
  <si>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</si>
  <si>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</si>
  <si>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</si>
  <si>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</si>
  <si>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</si>
  <si>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</si>
  <si>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</si>
  <si>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</si>
  <si>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</si>
  <si>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</si>
  <si>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</si>
  <si>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</si>
  <si>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</si>
  <si>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</si>
  <si>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</si>
  <si>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</si>
  <si>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</si>
  <si>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</si>
  <si>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</si>
  <si>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</si>
  <si>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</si>
  <si>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</si>
  <si>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</si>
  <si>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</si>
  <si>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</si>
  <si>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</si>
  <si>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</si>
  <si>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</si>
  <si>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</si>
  <si>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</si>
  <si>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</si>
  <si>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</si>
  <si>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</si>
  <si>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</si>
  <si>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</si>
  <si>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</si>
  <si>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</si>
  <si>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</si>
  <si>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</si>
  <si>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</si>
  <si>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</si>
  <si>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</si>
  <si>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</si>
  <si>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</si>
  <si>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</si>
  <si>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</si>
  <si>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</si>
  <si>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</si>
  <si>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</si>
  <si>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</si>
  <si>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</si>
  <si>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</si>
  <si>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</si>
  <si>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</si>
  <si>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</si>
  <si>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</si>
  <si>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</si>
  <si>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</si>
  <si>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</si>
  <si>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</si>
  <si>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</si>
  <si>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</si>
  <si>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</si>
  <si>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</si>
  <si>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</si>
  <si>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</si>
  <si>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</si>
  <si>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</si>
  <si>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</si>
  <si>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</si>
  <si>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</si>
  <si>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</si>
  <si>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</si>
  <si>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</si>
  <si>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</si>
  <si>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</si>
  <si>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</si>
  <si>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</si>
  <si>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</si>
  <si>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</si>
  <si>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</si>
  <si>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</si>
  <si>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</si>
  <si>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</si>
  <si>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</si>
  <si>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</si>
  <si>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</si>
  <si>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</si>
  <si>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</si>
  <si>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</si>
  <si>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</si>
  <si>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</si>
  <si>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</si>
  <si>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</si>
  <si>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</si>
  <si>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</si>
  <si>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</si>
  <si>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</si>
  <si>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</si>
  <si>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</si>
  <si>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</si>
  <si>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</si>
  <si>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</si>
  <si>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</si>
  <si>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</si>
  <si>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</si>
  <si>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</si>
  <si>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</si>
  <si>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</si>
  <si>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</si>
  <si>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</si>
  <si>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</si>
  <si>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</si>
  <si>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</si>
  <si>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</si>
  <si>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</si>
  <si>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</si>
  <si>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</si>
  <si>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</si>
  <si>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</si>
  <si>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</si>
  <si>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</si>
  <si>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</si>
  <si>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</si>
  <si>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</si>
  <si>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</si>
  <si>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</si>
  <si>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</si>
  <si>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</si>
  <si>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</si>
  <si>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</si>
  <si>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</si>
  <si>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</si>
  <si>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</si>
  <si>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</si>
  <si>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</si>
  <si>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</si>
  <si>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</si>
  <si>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</si>
  <si>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</si>
  <si>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</si>
  <si>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</si>
  <si>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</si>
  <si>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</si>
  <si>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</si>
  <si>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</si>
  <si>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</si>
  <si>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</si>
  <si>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</si>
  <si>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</si>
  <si>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</si>
  <si>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</si>
  <si>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</si>
  <si>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</si>
  <si>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</si>
  <si>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</si>
  <si>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</si>
  <si>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</si>
  <si>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</si>
  <si>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</si>
  <si>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</si>
  <si>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</si>
  <si>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</si>
  <si>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</si>
  <si>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</si>
  <si>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</si>
  <si>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</si>
  <si>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</si>
  <si>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</si>
  <si>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VITI 2021</t>
  </si>
  <si>
    <t>HCBD</t>
  </si>
  <si>
    <t>L81316059K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</si>
</sst>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24" sqref="B2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58688747</v>
      </c>
      <c r="C11" s="41"/>
      <c r="D11" s="44">
        <v>38183517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-41192342</v>
      </c>
      <c r="C16" s="65"/>
      <c r="D16" s="64">
        <v>-27870820</v>
      </c>
    </row>
    <row r="17" spans="1:10">
      <c r="A17" s="77" t="s">
        <v>257</v>
      </c>
      <c r="B17" s="70">
        <f>SUM(B11:B16)</f>
        <v>17496405</v>
      </c>
      <c r="C17" s="70"/>
      <c r="D17" s="70">
        <f>SUM(D11:D16)</f>
        <v>10312697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49">
        <v>-5608668</v>
      </c>
      <c r="C19" s="65"/>
      <c r="D19" s="49">
        <v>-3077378</v>
      </c>
    </row>
    <row r="20" spans="1:10">
      <c r="A20" s="77" t="s">
        <v>255</v>
      </c>
      <c r="B20" s="76">
        <v>-8417318</v>
      </c>
      <c r="C20" s="65"/>
      <c r="D20" s="76">
        <v>-5379171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254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253</v>
      </c>
      <c r="B30" s="74"/>
      <c r="C30" s="74"/>
      <c r="D30" s="74"/>
    </row>
    <row r="31" spans="1:10">
      <c r="A31" s="43" t="s">
        <v>236</v>
      </c>
      <c r="B31" s="73">
        <v>-206506</v>
      </c>
      <c r="C31" s="74"/>
      <c r="D31" s="73">
        <v>-432426</v>
      </c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>
        <v>-81832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3263913</v>
      </c>
      <c r="C36" s="70"/>
      <c r="D36" s="69">
        <f>SUM(D17:D35)</f>
        <v>1341890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-574529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2689384</v>
      </c>
      <c r="C41" s="63"/>
      <c r="D41" s="62">
        <f>SUM(D36:D40)</f>
        <v>1341890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2689384</v>
      </c>
      <c r="C51" s="57"/>
      <c r="D51" s="56">
        <f>D41+D49</f>
        <v>1341890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2022-07-27T12:09:01Z</dcterms:modified>
</cp:coreProperties>
</file>