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-Pasqyra e Pozicioni Financiar" sheetId="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</workbook>
</file>

<file path=xl/calcChain.xml><?xml version="1.0" encoding="utf-8"?>
<calcChain xmlns="http://schemas.openxmlformats.org/spreadsheetml/2006/main">
  <c r="B92" i="5"/>
  <c r="B55"/>
  <c r="B33" l="1"/>
  <c r="B57" s="1"/>
  <c r="B75"/>
  <c r="B94" s="1"/>
  <c r="C92" l="1"/>
  <c r="C75"/>
  <c r="C55"/>
  <c r="C33"/>
  <c r="C94" l="1"/>
  <c r="C57"/>
  <c r="B107" l="1"/>
  <c r="B109" s="1"/>
  <c r="B111" s="1"/>
  <c r="B113" s="1"/>
  <c r="C107" l="1"/>
  <c r="C109" l="1"/>
  <c r="C111" l="1"/>
  <c r="C113" l="1"/>
</calcChain>
</file>

<file path=xl/comments1.xml><?xml version="1.0" encoding="utf-8"?>
<comments xmlns="http://schemas.openxmlformats.org/spreadsheetml/2006/main">
  <authors>
    <author>Author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C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C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C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C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<sst xmlns="http://schemas.openxmlformats.org/spreadsheetml/2006/main" count="106" uniqueCount="92">
  <si>
    <t>TV  BALLKAN   SHA</t>
  </si>
  <si>
    <t>NIPT : K01809005G</t>
  </si>
  <si>
    <t>Lek</t>
  </si>
  <si>
    <t>Periudha</t>
  </si>
  <si>
    <t>Raportuese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</si>
  <si>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</si>
  <si>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</si>
  <si>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</si>
  <si>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</si>
  <si>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</si>
  <si>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</si>
  <si>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</si>
  <si>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</si>
  <si>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</si>
  <si>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</si>
  <si>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</si>
  <si>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</si>
  <si>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</si>
  <si>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</si>
  <si>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</si>
  <si>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</si>
  <si>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</si>
  <si>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</si>
  <si>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</si>
  <si>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</si>
  <si>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</si>
  <si>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</si>
  <si>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</si>
  <si>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</si>
  <si>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</si>
  <si>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</si>
  <si>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</si>
  <si>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</si>
  <si>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</si>
  <si>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</si>
  <si>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</si>
  <si>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</si>
  <si>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</si>
  <si>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</si>
  <si>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</si>
  <si>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</si>
  <si>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</si>
  <si>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</si>
  <si>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</si>
  <si>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</si>
  <si>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</si>
  <si>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</si>
  <si>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</si>
  <si>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</si>
  <si>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</si>
  <si>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</si>
  <si>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</si>
  <si>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</si>
  <si>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</si>
  <si>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</si>
  <si>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</si>
  <si>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</si>
  <si>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</si>
  <si>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</si>
  <si>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</si>
  <si>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</si>
  <si>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</si>
  <si>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</si>
  <si>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</si>
  <si>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</si>
  <si>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</si>
  <si>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</si>
  <si>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</si>
  <si>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</si>
  <si>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</si>
  <si>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</si>
  <si>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</si>
  <si>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</si>
  <si>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</si>
  <si>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</si>
  <si>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</si>
  <si>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</si>
  <si>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</si>
  <si>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</si>
  <si>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</si>
  <si>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</si>
  <si>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</si>
  <si>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</si>
  <si>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</si>
  <si>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</si>
  <si>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</si>
  <si>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</si>
  <si>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</si>
  <si>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</si>
  <si>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</si>
  <si>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</si>
  <si>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Pasqyrat financiare te vitit 2021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</si>
</sst>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</font>
    <font>
      <sz val="10"/>
      <name val="MS Sans Serif"/>
      <family val="2"/>
    </font>
    <font>
      <i/>
      <sz val="1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13">
    <xf numFmtId="0" fontId="0" fillId="0" borderId="0"/>
    <xf numFmtId="0" fontId="18" fillId="0" borderId="0"/>
    <xf numFmtId="43" fontId="25" fillId="0" borderId="0" applyFont="0" applyFill="0" applyBorder="0" applyAlignment="0" applyProtection="0"/>
    <xf numFmtId="0" fontId="27" fillId="0" borderId="0"/>
    <xf numFmtId="0" fontId="31" fillId="0" borderId="0"/>
    <xf numFmtId="0" fontId="33" fillId="0" borderId="0"/>
    <xf numFmtId="0" fontId="3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4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4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43" borderId="0" applyNumberFormat="0" applyBorder="0" applyAlignment="0" applyProtection="0"/>
    <xf numFmtId="0" fontId="1" fillId="2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4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4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1" fillId="15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34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5" fillId="41" borderId="0" applyNumberFormat="0" applyBorder="0" applyAlignment="0" applyProtection="0"/>
    <xf numFmtId="0" fontId="35" fillId="41" borderId="0" applyNumberFormat="0" applyBorder="0" applyAlignment="0" applyProtection="0"/>
    <xf numFmtId="0" fontId="34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4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7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8" fillId="47" borderId="0" applyNumberFormat="0" applyBorder="0" applyAlignment="0" applyProtection="0"/>
    <xf numFmtId="0" fontId="37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8" fillId="37" borderId="0" applyNumberFormat="0" applyBorder="0" applyAlignment="0" applyProtection="0"/>
    <xf numFmtId="0" fontId="3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8" fillId="44" borderId="0" applyNumberFormat="0" applyBorder="0" applyAlignment="0" applyProtection="0"/>
    <xf numFmtId="0" fontId="37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8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8" fillId="50" borderId="0" applyNumberFormat="0" applyBorder="0" applyAlignment="0" applyProtection="0"/>
    <xf numFmtId="0" fontId="37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8" fillId="51" borderId="0" applyNumberFormat="0" applyBorder="0" applyAlignment="0" applyProtection="0"/>
    <xf numFmtId="0" fontId="3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8" fillId="52" borderId="0" applyNumberFormat="0" applyBorder="0" applyAlignment="0" applyProtection="0"/>
    <xf numFmtId="0" fontId="37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8" fillId="54" borderId="0" applyNumberFormat="0" applyBorder="0" applyAlignment="0" applyProtection="0"/>
    <xf numFmtId="0" fontId="37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8" fillId="55" borderId="0" applyNumberFormat="0" applyBorder="0" applyAlignment="0" applyProtection="0"/>
    <xf numFmtId="0" fontId="37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8" fillId="49" borderId="0" applyNumberFormat="0" applyBorder="0" applyAlignment="0" applyProtection="0"/>
    <xf numFmtId="0" fontId="37" fillId="50" borderId="0" applyNumberFormat="0" applyBorder="0" applyAlignment="0" applyProtection="0"/>
    <xf numFmtId="0" fontId="17" fillId="25" borderId="0" applyNumberFormat="0" applyBorder="0" applyAlignment="0" applyProtection="0"/>
    <xf numFmtId="0" fontId="38" fillId="50" borderId="0" applyNumberFormat="0" applyBorder="0" applyAlignment="0" applyProtection="0"/>
    <xf numFmtId="0" fontId="3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8" fillId="48" borderId="0" applyNumberFormat="0" applyBorder="0" applyAlignment="0" applyProtection="0"/>
    <xf numFmtId="0" fontId="39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0" fillId="36" borderId="0" applyNumberFormat="0" applyBorder="0" applyAlignment="0" applyProtection="0"/>
    <xf numFmtId="0" fontId="41" fillId="57" borderId="12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42" fillId="58" borderId="4" applyNumberFormat="0" applyAlignment="0" applyProtection="0"/>
    <xf numFmtId="0" fontId="11" fillId="6" borderId="4" applyNumberFormat="0" applyAlignment="0" applyProtection="0"/>
    <xf numFmtId="0" fontId="43" fillId="57" borderId="12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5" fillId="59" borderId="13" applyNumberFormat="0" applyAlignment="0" applyProtection="0"/>
    <xf numFmtId="0" fontId="13" fillId="7" borderId="7" applyNumberFormat="0" applyAlignment="0" applyProtection="0"/>
    <xf numFmtId="0" fontId="46" fillId="59" borderId="13" applyNumberFormat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47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2" fillId="38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8" fillId="42" borderId="12" applyNumberFormat="0" applyAlignment="0" applyProtection="0"/>
    <xf numFmtId="0" fontId="79" fillId="45" borderId="4" applyNumberFormat="0" applyAlignment="0" applyProtection="0"/>
    <xf numFmtId="0" fontId="79" fillId="45" borderId="4" applyNumberFormat="0" applyAlignment="0" applyProtection="0"/>
    <xf numFmtId="0" fontId="79" fillId="45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5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5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31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8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8" fillId="0" borderId="0"/>
    <xf numFmtId="0" fontId="48" fillId="0" borderId="0"/>
    <xf numFmtId="0" fontId="4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8" fillId="0" borderId="0"/>
    <xf numFmtId="0" fontId="48" fillId="0" borderId="0"/>
    <xf numFmtId="0" fontId="4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1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47" fillId="0" borderId="0"/>
    <xf numFmtId="0" fontId="47" fillId="0" borderId="0"/>
    <xf numFmtId="0" fontId="31" fillId="0" borderId="0"/>
    <xf numFmtId="0" fontId="47" fillId="0" borderId="0"/>
    <xf numFmtId="0" fontId="29" fillId="0" borderId="0"/>
    <xf numFmtId="0" fontId="31" fillId="0" borderId="0"/>
    <xf numFmtId="0" fontId="47" fillId="0" borderId="0"/>
    <xf numFmtId="0" fontId="3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35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3" fillId="0" borderId="0"/>
    <xf numFmtId="0" fontId="33" fillId="0" borderId="0"/>
    <xf numFmtId="0" fontId="89" fillId="0" borderId="0"/>
    <xf numFmtId="0" fontId="33" fillId="0" borderId="0"/>
    <xf numFmtId="0" fontId="29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7" fillId="0" borderId="0"/>
    <xf numFmtId="0" fontId="47" fillId="0" borderId="0"/>
    <xf numFmtId="0" fontId="51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7" fillId="0" borderId="0"/>
    <xf numFmtId="0" fontId="47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33" fillId="0" borderId="0"/>
    <xf numFmtId="0" fontId="47" fillId="0" borderId="0"/>
    <xf numFmtId="0" fontId="3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29" fillId="0" borderId="0"/>
    <xf numFmtId="0" fontId="29" fillId="0" borderId="0"/>
    <xf numFmtId="0" fontId="33" fillId="0" borderId="0"/>
    <xf numFmtId="0" fontId="31" fillId="0" borderId="0"/>
    <xf numFmtId="0" fontId="91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47" fillId="0" borderId="0"/>
    <xf numFmtId="0" fontId="51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88" fillId="0" borderId="0"/>
    <xf numFmtId="0" fontId="29" fillId="0" borderId="0"/>
    <xf numFmtId="0" fontId="29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51" fillId="0" borderId="0"/>
    <xf numFmtId="0" fontId="88" fillId="0" borderId="0"/>
    <xf numFmtId="0" fontId="88" fillId="0" borderId="0"/>
    <xf numFmtId="0" fontId="1" fillId="0" borderId="0"/>
    <xf numFmtId="0" fontId="47" fillId="0" borderId="0"/>
    <xf numFmtId="0" fontId="29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88" fillId="0" borderId="0"/>
    <xf numFmtId="0" fontId="29" fillId="0" borderId="0"/>
    <xf numFmtId="0" fontId="29" fillId="0" borderId="0"/>
    <xf numFmtId="0" fontId="88" fillId="0" borderId="0"/>
    <xf numFmtId="0" fontId="29" fillId="0" borderId="0"/>
    <xf numFmtId="0" fontId="88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18" fillId="0" borderId="0"/>
    <xf numFmtId="0" fontId="47" fillId="0" borderId="0"/>
    <xf numFmtId="0" fontId="88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47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31" fillId="0" borderId="0"/>
    <xf numFmtId="0" fontId="31" fillId="0" borderId="0"/>
    <xf numFmtId="0" fontId="47" fillId="0" borderId="0"/>
    <xf numFmtId="0" fontId="47" fillId="0" borderId="0"/>
    <xf numFmtId="0" fontId="18" fillId="0" borderId="0"/>
    <xf numFmtId="0" fontId="29" fillId="0" borderId="0"/>
    <xf numFmtId="0" fontId="47" fillId="0" borderId="0"/>
    <xf numFmtId="0" fontId="47" fillId="0" borderId="0"/>
    <xf numFmtId="0" fontId="47" fillId="0" borderId="0"/>
    <xf numFmtId="0" fontId="18" fillId="0" borderId="0"/>
    <xf numFmtId="0" fontId="51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4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88" fillId="0" borderId="0"/>
    <xf numFmtId="0" fontId="88" fillId="0" borderId="0"/>
    <xf numFmtId="0" fontId="31" fillId="39" borderId="22" applyNumberFormat="0" applyFont="0" applyAlignment="0" applyProtection="0"/>
    <xf numFmtId="0" fontId="35" fillId="8" borderId="8" applyNumberFormat="0" applyFont="0" applyAlignment="0" applyProtection="0"/>
    <xf numFmtId="0" fontId="35" fillId="8" borderId="8" applyNumberFormat="0" applyFont="0" applyAlignment="0" applyProtection="0"/>
    <xf numFmtId="0" fontId="35" fillId="39" borderId="22" applyNumberFormat="0" applyFont="0" applyAlignment="0" applyProtection="0"/>
    <xf numFmtId="0" fontId="35" fillId="39" borderId="22" applyNumberFormat="0" applyFont="0" applyAlignment="0" applyProtection="0"/>
    <xf numFmtId="0" fontId="92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3" fillId="57" borderId="23" applyNumberFormat="0" applyAlignment="0" applyProtection="0"/>
    <xf numFmtId="179" fontId="9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4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10" fillId="0" borderId="0"/>
    <xf numFmtId="3" fontId="111" fillId="0" borderId="0"/>
    <xf numFmtId="0" fontId="88" fillId="0" borderId="0"/>
    <xf numFmtId="168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1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3" fontId="111" fillId="0" borderId="0"/>
    <xf numFmtId="0" fontId="18" fillId="0" borderId="0"/>
    <xf numFmtId="0" fontId="31" fillId="0" borderId="0"/>
    <xf numFmtId="0" fontId="18" fillId="0" borderId="0"/>
  </cellStyleXfs>
  <cellXfs count="42">
    <xf numFmtId="0" fontId="0" fillId="0" borderId="0" xfId="0"/>
    <xf numFmtId="0" fontId="32" fillId="0" borderId="0" xfId="4" applyNumberFormat="1" applyFont="1" applyFill="1" applyBorder="1" applyAlignment="1">
      <alignment vertical="center"/>
    </xf>
    <xf numFmtId="0" fontId="19" fillId="0" borderId="0" xfId="4609" applyFont="1"/>
    <xf numFmtId="0" fontId="20" fillId="0" borderId="0" xfId="4609" applyNumberFormat="1" applyFont="1" applyFill="1" applyBorder="1" applyAlignment="1" applyProtection="1">
      <alignment horizontal="center"/>
    </xf>
    <xf numFmtId="0" fontId="20" fillId="0" borderId="0" xfId="4609" applyNumberFormat="1" applyFont="1" applyFill="1" applyBorder="1" applyAlignment="1" applyProtection="1"/>
    <xf numFmtId="0" fontId="21" fillId="0" borderId="0" xfId="4609" applyFont="1"/>
    <xf numFmtId="0" fontId="24" fillId="0" borderId="0" xfId="4609" applyNumberFormat="1" applyFont="1" applyFill="1" applyBorder="1" applyAlignment="1" applyProtection="1"/>
    <xf numFmtId="0" fontId="105" fillId="0" borderId="0" xfId="4609" applyFont="1" applyBorder="1" applyAlignment="1"/>
    <xf numFmtId="3" fontId="23" fillId="0" borderId="0" xfId="4609" applyNumberFormat="1" applyFont="1" applyBorder="1" applyAlignment="1">
      <alignment horizontal="center" vertical="center"/>
    </xf>
    <xf numFmtId="3" fontId="106" fillId="0" borderId="0" xfId="4609" applyNumberFormat="1" applyFont="1" applyBorder="1" applyAlignment="1">
      <alignment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4609" applyFont="1" applyBorder="1"/>
    <xf numFmtId="0" fontId="24" fillId="0" borderId="0" xfId="4609" applyNumberFormat="1" applyFont="1" applyFill="1" applyBorder="1" applyAlignment="1" applyProtection="1">
      <alignment wrapText="1"/>
    </xf>
    <xf numFmtId="37" fontId="22" fillId="0" borderId="0" xfId="4609" applyNumberFormat="1" applyFont="1" applyBorder="1"/>
    <xf numFmtId="0" fontId="26" fillId="0" borderId="0" xfId="4609" applyNumberFormat="1" applyFont="1" applyFill="1" applyBorder="1" applyAlignment="1" applyProtection="1">
      <alignment horizontal="left" wrapText="1" indent="2"/>
    </xf>
    <xf numFmtId="37" fontId="23" fillId="0" borderId="0" xfId="4609" applyNumberFormat="1" applyFont="1" applyBorder="1" applyAlignment="1">
      <alignment vertical="center"/>
    </xf>
    <xf numFmtId="37" fontId="106" fillId="0" borderId="0" xfId="4609" applyNumberFormat="1" applyFont="1" applyBorder="1" applyAlignment="1">
      <alignment vertical="center"/>
    </xf>
    <xf numFmtId="37" fontId="23" fillId="0" borderId="0" xfId="4609" applyNumberFormat="1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37" fontId="22" fillId="0" borderId="0" xfId="4609" applyNumberFormat="1" applyFont="1" applyFill="1" applyBorder="1"/>
    <xf numFmtId="37" fontId="19" fillId="0" borderId="0" xfId="4609" applyNumberFormat="1" applyFont="1" applyBorder="1"/>
    <xf numFmtId="0" fontId="28" fillId="0" borderId="0" xfId="4609" applyNumberFormat="1" applyFont="1" applyFill="1" applyBorder="1" applyAlignment="1" applyProtection="1">
      <alignment wrapText="1"/>
    </xf>
    <xf numFmtId="0" fontId="24" fillId="0" borderId="0" xfId="4609" applyNumberFormat="1" applyFont="1" applyFill="1" applyBorder="1" applyAlignment="1" applyProtection="1">
      <alignment vertical="top" wrapText="1"/>
    </xf>
    <xf numFmtId="0" fontId="30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center" vertical="center"/>
    </xf>
    <xf numFmtId="0" fontId="107" fillId="0" borderId="0" xfId="4" applyNumberFormat="1" applyFont="1" applyFill="1" applyBorder="1" applyAlignment="1">
      <alignment vertical="center"/>
    </xf>
    <xf numFmtId="37" fontId="20" fillId="0" borderId="0" xfId="4609" applyNumberFormat="1" applyFont="1" applyFill="1" applyBorder="1" applyAlignment="1" applyProtection="1"/>
    <xf numFmtId="0" fontId="32" fillId="0" borderId="0" xfId="4609" applyNumberFormat="1" applyFont="1" applyFill="1" applyBorder="1" applyAlignment="1" applyProtection="1">
      <alignment horizontal="center"/>
    </xf>
    <xf numFmtId="3" fontId="30" fillId="0" borderId="0" xfId="4609" applyNumberFormat="1" applyFont="1" applyBorder="1" applyAlignment="1">
      <alignment horizontal="center" vertical="center"/>
    </xf>
    <xf numFmtId="3" fontId="32" fillId="0" borderId="0" xfId="4609" applyNumberFormat="1" applyFont="1" applyBorder="1" applyAlignment="1">
      <alignment vertical="center"/>
    </xf>
    <xf numFmtId="0" fontId="32" fillId="0" borderId="0" xfId="4609" applyFont="1"/>
    <xf numFmtId="37" fontId="30" fillId="0" borderId="0" xfId="4609" applyNumberFormat="1" applyFont="1"/>
    <xf numFmtId="37" fontId="32" fillId="33" borderId="0" xfId="4609" applyNumberFormat="1" applyFont="1" applyFill="1"/>
    <xf numFmtId="37" fontId="32" fillId="0" borderId="0" xfId="4609" applyNumberFormat="1" applyFont="1"/>
    <xf numFmtId="37" fontId="30" fillId="0" borderId="10" xfId="4609" applyNumberFormat="1" applyFont="1" applyBorder="1" applyAlignment="1">
      <alignment vertical="center"/>
    </xf>
    <xf numFmtId="37" fontId="32" fillId="0" borderId="0" xfId="4609" applyNumberFormat="1" applyFont="1" applyBorder="1" applyAlignment="1">
      <alignment vertical="center"/>
    </xf>
    <xf numFmtId="37" fontId="30" fillId="0" borderId="11" xfId="4609" applyNumberFormat="1" applyFont="1" applyFill="1" applyBorder="1" applyAlignment="1">
      <alignment vertical="center"/>
    </xf>
    <xf numFmtId="37" fontId="30" fillId="0" borderId="26" xfId="4609" applyNumberFormat="1" applyFont="1" applyFill="1" applyBorder="1" applyAlignment="1">
      <alignment vertical="center"/>
    </xf>
    <xf numFmtId="37" fontId="30" fillId="0" borderId="10" xfId="4609" applyNumberFormat="1" applyFont="1" applyBorder="1"/>
    <xf numFmtId="37" fontId="32" fillId="0" borderId="0" xfId="4609" applyNumberFormat="1" applyFont="1" applyFill="1"/>
    <xf numFmtId="37" fontId="112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left" vertical="center" wrapText="1"/>
    </xf>
  </cellXfs>
  <cellStyles count="6613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2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10" xfId="6605"/>
    <cellStyle name="Comma 4 2" xfId="2607"/>
    <cellStyle name="Comma 4 2 2" xfId="2608"/>
    <cellStyle name="Comma 4 2 3" xfId="6600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 5" xfId="6598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 7" xfId="6597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6601"/>
    <cellStyle name="Migliaia 2 2" xfId="6602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4 5 3 2" xfId="6606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3 2" xfId="6604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1"/>
    <cellStyle name="Normal 2 10" xfId="4993"/>
    <cellStyle name="Normal 2 10 2" xfId="6612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3"/>
    <cellStyle name="Normal 21 3" xfId="5468"/>
    <cellStyle name="Normal 22" xfId="5469"/>
    <cellStyle name="Normal 22 2" xfId="5470"/>
    <cellStyle name="Normal 23" xfId="6594"/>
    <cellStyle name="Normal 23 2" xfId="6611"/>
    <cellStyle name="Normal 24" xfId="6607"/>
    <cellStyle name="Normal 25" xfId="6608"/>
    <cellStyle name="Normal 3" xfId="5"/>
    <cellStyle name="Normal 3 10" xfId="6596"/>
    <cellStyle name="Normal 3 10 2" xfId="661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4 8" xfId="6595"/>
    <cellStyle name="Normal 5" xfId="5719"/>
    <cellStyle name="Normal 5 2" xfId="5720"/>
    <cellStyle name="Normal 5 2 2" xfId="5721"/>
    <cellStyle name="Normal 5 2 2 2" xfId="5722"/>
    <cellStyle name="Normal 5 2 3" xfId="5723"/>
    <cellStyle name="Normal 5 2 4" xfId="6599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2 2" xfId="6609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rmal_SHEET" xfId="4"/>
    <cellStyle name="Normale 2" xfId="6603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abSelected="1" topLeftCell="A87" workbookViewId="0">
      <selection activeCell="B106" sqref="B106"/>
    </sheetView>
  </sheetViews>
  <sheetFormatPr defaultRowHeight="15"/>
  <cols>
    <col min="1" max="1" width="83.42578125" style="4" customWidth="1"/>
    <col min="2" max="3" width="15.7109375" style="27" customWidth="1"/>
    <col min="4" max="4" width="2.28515625" style="3" customWidth="1"/>
    <col min="5" max="5" width="10" style="3" customWidth="1"/>
    <col min="6" max="6" width="11.28515625" style="4" bestFit="1" customWidth="1"/>
    <col min="7" max="16384" width="9.140625" style="4"/>
  </cols>
  <sheetData>
    <row r="1" spans="1:6">
      <c r="A1" s="2" t="s">
        <v>91</v>
      </c>
    </row>
    <row r="2" spans="1:6">
      <c r="A2" s="5" t="s">
        <v>0</v>
      </c>
    </row>
    <row r="3" spans="1:6">
      <c r="A3" s="5" t="s">
        <v>1</v>
      </c>
    </row>
    <row r="4" spans="1:6">
      <c r="A4" s="5" t="s">
        <v>2</v>
      </c>
    </row>
    <row r="5" spans="1:6">
      <c r="A5" s="6" t="s">
        <v>5</v>
      </c>
    </row>
    <row r="6" spans="1:6">
      <c r="A6" s="7"/>
      <c r="B6" s="28" t="s">
        <v>3</v>
      </c>
      <c r="C6" s="28" t="s">
        <v>3</v>
      </c>
      <c r="D6" s="8"/>
    </row>
    <row r="7" spans="1:6">
      <c r="A7" s="7"/>
      <c r="B7" s="28" t="s">
        <v>4</v>
      </c>
      <c r="C7" s="28" t="s">
        <v>4</v>
      </c>
      <c r="D7" s="8"/>
      <c r="E7" s="4"/>
    </row>
    <row r="8" spans="1:6">
      <c r="A8" s="6" t="s">
        <v>6</v>
      </c>
      <c r="B8" s="29"/>
      <c r="C8" s="29"/>
      <c r="D8" s="9"/>
      <c r="E8" s="4"/>
    </row>
    <row r="9" spans="1:6">
      <c r="A9" s="6"/>
      <c r="B9" s="29"/>
      <c r="C9" s="29"/>
      <c r="D9" s="9"/>
      <c r="E9" s="4"/>
    </row>
    <row r="10" spans="1:6">
      <c r="A10" s="10" t="s">
        <v>7</v>
      </c>
      <c r="B10" s="30"/>
      <c r="C10" s="30"/>
      <c r="D10" s="11"/>
      <c r="E10" s="4"/>
    </row>
    <row r="11" spans="1:6">
      <c r="A11" s="12" t="s">
        <v>8</v>
      </c>
      <c r="B11" s="32">
        <v>0</v>
      </c>
      <c r="C11" s="32">
        <v>0</v>
      </c>
      <c r="D11" s="13"/>
      <c r="E11" s="26"/>
      <c r="F11" s="26"/>
    </row>
    <row r="12" spans="1:6">
      <c r="A12" s="12" t="s">
        <v>9</v>
      </c>
      <c r="B12" s="31"/>
      <c r="C12" s="31"/>
      <c r="D12" s="13"/>
      <c r="E12" s="26"/>
    </row>
    <row r="13" spans="1:6" ht="16.5" customHeight="1">
      <c r="A13" s="14" t="s">
        <v>10</v>
      </c>
      <c r="B13" s="32"/>
      <c r="C13" s="32"/>
      <c r="D13" s="13"/>
      <c r="E13" s="26"/>
    </row>
    <row r="14" spans="1:6" ht="16.5" customHeight="1">
      <c r="A14" s="14" t="s">
        <v>11</v>
      </c>
      <c r="B14" s="32"/>
      <c r="C14" s="32"/>
      <c r="D14" s="13"/>
      <c r="E14" s="26"/>
    </row>
    <row r="15" spans="1:6">
      <c r="A15" s="14" t="s">
        <v>12</v>
      </c>
      <c r="B15" s="32"/>
      <c r="C15" s="32"/>
      <c r="D15" s="13"/>
      <c r="E15" s="26"/>
    </row>
    <row r="16" spans="1:6">
      <c r="A16" s="14" t="s">
        <v>13</v>
      </c>
      <c r="B16" s="32"/>
      <c r="C16" s="32"/>
      <c r="D16" s="13"/>
      <c r="E16" s="26"/>
    </row>
    <row r="17" spans="1:6">
      <c r="A17" s="12" t="s">
        <v>14</v>
      </c>
      <c r="B17" s="31"/>
      <c r="C17" s="31"/>
      <c r="D17" s="13"/>
      <c r="E17" s="26"/>
    </row>
    <row r="18" spans="1:6">
      <c r="A18" s="14" t="s">
        <v>15</v>
      </c>
      <c r="B18" s="32">
        <v>81725440</v>
      </c>
      <c r="C18" s="32">
        <v>81725440</v>
      </c>
      <c r="D18" s="13"/>
      <c r="E18" s="26"/>
    </row>
    <row r="19" spans="1:6" ht="16.5" customHeight="1">
      <c r="A19" s="14" t="s">
        <v>16</v>
      </c>
      <c r="B19" s="32"/>
      <c r="C19" s="32"/>
      <c r="D19" s="13"/>
      <c r="E19" s="26"/>
    </row>
    <row r="20" spans="1:6" ht="16.5" customHeight="1">
      <c r="A20" s="14" t="s">
        <v>17</v>
      </c>
      <c r="B20" s="32"/>
      <c r="C20" s="32"/>
      <c r="D20" s="13"/>
      <c r="E20" s="26"/>
    </row>
    <row r="21" spans="1:6">
      <c r="A21" s="14" t="s">
        <v>18</v>
      </c>
      <c r="B21" s="32">
        <v>85599181</v>
      </c>
      <c r="C21" s="32">
        <v>85599181</v>
      </c>
      <c r="D21" s="13"/>
      <c r="E21" s="26"/>
      <c r="F21" s="26"/>
    </row>
    <row r="22" spans="1:6">
      <c r="A22" s="14" t="s">
        <v>19</v>
      </c>
      <c r="B22" s="32"/>
      <c r="C22" s="32"/>
      <c r="D22" s="13"/>
      <c r="E22" s="26"/>
    </row>
    <row r="23" spans="1:6">
      <c r="A23" s="12" t="s">
        <v>20</v>
      </c>
      <c r="B23" s="33"/>
      <c r="C23" s="33"/>
      <c r="D23" s="13"/>
      <c r="E23" s="26"/>
    </row>
    <row r="24" spans="1:6">
      <c r="A24" s="14" t="s">
        <v>21</v>
      </c>
      <c r="B24" s="32">
        <v>2525373</v>
      </c>
      <c r="C24" s="32">
        <v>2525373</v>
      </c>
      <c r="D24" s="13"/>
      <c r="E24" s="26"/>
    </row>
    <row r="25" spans="1:6">
      <c r="A25" s="14" t="s">
        <v>22</v>
      </c>
      <c r="B25" s="32"/>
      <c r="C25" s="32"/>
      <c r="D25" s="13"/>
      <c r="E25" s="26"/>
    </row>
    <row r="26" spans="1:6">
      <c r="A26" s="14" t="s">
        <v>23</v>
      </c>
      <c r="B26" s="32"/>
      <c r="C26" s="32"/>
      <c r="D26" s="13"/>
      <c r="E26" s="26"/>
    </row>
    <row r="27" spans="1:6">
      <c r="A27" s="14" t="s">
        <v>24</v>
      </c>
      <c r="B27" s="32"/>
      <c r="C27" s="32"/>
      <c r="D27" s="13"/>
      <c r="E27" s="26"/>
    </row>
    <row r="28" spans="1:6">
      <c r="A28" s="14" t="s">
        <v>25</v>
      </c>
      <c r="B28" s="32"/>
      <c r="C28" s="32"/>
      <c r="D28" s="13"/>
      <c r="E28" s="26"/>
    </row>
    <row r="29" spans="1:6">
      <c r="A29" s="14" t="s">
        <v>26</v>
      </c>
      <c r="B29" s="32"/>
      <c r="C29" s="32"/>
      <c r="D29" s="13"/>
      <c r="E29" s="26"/>
    </row>
    <row r="30" spans="1:6">
      <c r="A30" s="14" t="s">
        <v>27</v>
      </c>
      <c r="B30" s="32">
        <v>1607810</v>
      </c>
      <c r="C30" s="32">
        <v>1607810</v>
      </c>
      <c r="D30" s="13"/>
      <c r="E30" s="26"/>
    </row>
    <row r="31" spans="1:6">
      <c r="A31" s="12" t="s">
        <v>28</v>
      </c>
      <c r="B31" s="32">
        <v>2959342</v>
      </c>
      <c r="C31" s="32">
        <v>2959342</v>
      </c>
      <c r="D31" s="13"/>
      <c r="E31" s="26"/>
    </row>
    <row r="32" spans="1:6">
      <c r="A32" s="12" t="s">
        <v>29</v>
      </c>
      <c r="B32" s="32"/>
      <c r="C32" s="32"/>
      <c r="D32" s="13"/>
      <c r="E32" s="26"/>
    </row>
    <row r="33" spans="1:5">
      <c r="A33" s="12" t="s">
        <v>30</v>
      </c>
      <c r="B33" s="34">
        <f>SUM(B11:B32)</f>
        <v>174417146</v>
      </c>
      <c r="C33" s="34">
        <f>SUM(C11:C32)</f>
        <v>174417146</v>
      </c>
      <c r="D33" s="15"/>
      <c r="E33" s="26"/>
    </row>
    <row r="34" spans="1:5">
      <c r="A34" s="12"/>
      <c r="B34" s="33"/>
      <c r="C34" s="33"/>
      <c r="D34" s="13"/>
      <c r="E34" s="26"/>
    </row>
    <row r="35" spans="1:5">
      <c r="A35" s="12" t="s">
        <v>31</v>
      </c>
      <c r="B35" s="33"/>
      <c r="C35" s="33"/>
      <c r="D35" s="13"/>
      <c r="E35" s="26"/>
    </row>
    <row r="36" spans="1:5">
      <c r="A36" s="12" t="s">
        <v>32</v>
      </c>
      <c r="B36" s="33"/>
      <c r="C36" s="33"/>
      <c r="D36" s="13"/>
      <c r="E36" s="26"/>
    </row>
    <row r="37" spans="1:5">
      <c r="A37" s="14" t="s">
        <v>33</v>
      </c>
      <c r="B37" s="32"/>
      <c r="C37" s="32"/>
      <c r="D37" s="13"/>
      <c r="E37" s="26"/>
    </row>
    <row r="38" spans="1:5">
      <c r="A38" s="14" t="s">
        <v>34</v>
      </c>
      <c r="B38" s="32"/>
      <c r="C38" s="32"/>
      <c r="D38" s="13"/>
      <c r="E38" s="26"/>
    </row>
    <row r="39" spans="1:5">
      <c r="A39" s="14" t="s">
        <v>35</v>
      </c>
      <c r="B39" s="32"/>
      <c r="C39" s="32"/>
      <c r="D39" s="13"/>
      <c r="E39" s="26"/>
    </row>
    <row r="40" spans="1:5">
      <c r="A40" s="14" t="s">
        <v>36</v>
      </c>
      <c r="B40" s="32"/>
      <c r="C40" s="32"/>
      <c r="D40" s="13"/>
      <c r="E40" s="26"/>
    </row>
    <row r="41" spans="1:5">
      <c r="A41" s="14" t="s">
        <v>37</v>
      </c>
      <c r="B41" s="32"/>
      <c r="C41" s="32"/>
      <c r="D41" s="13"/>
      <c r="E41" s="26"/>
    </row>
    <row r="42" spans="1:5">
      <c r="A42" s="14" t="s">
        <v>38</v>
      </c>
      <c r="B42" s="32"/>
      <c r="C42" s="32"/>
      <c r="D42" s="13"/>
      <c r="E42" s="26"/>
    </row>
    <row r="43" spans="1:5">
      <c r="A43" s="12" t="s">
        <v>39</v>
      </c>
      <c r="B43" s="33"/>
      <c r="C43" s="33"/>
      <c r="D43" s="13"/>
      <c r="E43" s="26"/>
    </row>
    <row r="44" spans="1:5">
      <c r="A44" s="14" t="s">
        <v>40</v>
      </c>
      <c r="B44" s="32"/>
      <c r="C44" s="32"/>
      <c r="D44" s="13"/>
      <c r="E44" s="26"/>
    </row>
    <row r="45" spans="1:5">
      <c r="A45" s="14" t="s">
        <v>41</v>
      </c>
      <c r="B45" s="32">
        <v>35305842</v>
      </c>
      <c r="C45" s="32">
        <v>35305842</v>
      </c>
      <c r="D45" s="13"/>
      <c r="E45" s="26"/>
    </row>
    <row r="46" spans="1:5">
      <c r="A46" s="14" t="s">
        <v>42</v>
      </c>
      <c r="B46" s="32">
        <v>23703916</v>
      </c>
      <c r="C46" s="32">
        <v>23703916</v>
      </c>
      <c r="D46" s="13"/>
      <c r="E46" s="26"/>
    </row>
    <row r="47" spans="1:5">
      <c r="A47" s="14" t="s">
        <v>43</v>
      </c>
      <c r="B47" s="32"/>
      <c r="C47" s="32"/>
      <c r="D47" s="13"/>
      <c r="E47" s="26"/>
    </row>
    <row r="48" spans="1:5">
      <c r="A48" s="14" t="s">
        <v>44</v>
      </c>
      <c r="B48" s="32"/>
      <c r="C48" s="32"/>
      <c r="D48" s="13"/>
      <c r="E48" s="26"/>
    </row>
    <row r="49" spans="1:5">
      <c r="A49" s="12" t="s">
        <v>45</v>
      </c>
      <c r="B49" s="32"/>
      <c r="C49" s="32"/>
      <c r="D49" s="13"/>
      <c r="E49" s="26"/>
    </row>
    <row r="50" spans="1:5">
      <c r="A50" s="12" t="s">
        <v>46</v>
      </c>
      <c r="B50" s="33"/>
      <c r="C50" s="33"/>
      <c r="D50" s="13"/>
      <c r="E50" s="26"/>
    </row>
    <row r="51" spans="1:5">
      <c r="A51" s="14" t="s">
        <v>47</v>
      </c>
      <c r="B51" s="32"/>
      <c r="C51" s="32"/>
      <c r="D51" s="13"/>
      <c r="E51" s="26"/>
    </row>
    <row r="52" spans="1:5">
      <c r="A52" s="14" t="s">
        <v>48</v>
      </c>
      <c r="B52" s="32"/>
      <c r="C52" s="32"/>
      <c r="D52" s="13"/>
      <c r="E52" s="26"/>
    </row>
    <row r="53" spans="1:5">
      <c r="A53" s="14" t="s">
        <v>49</v>
      </c>
      <c r="B53" s="32"/>
      <c r="C53" s="32"/>
      <c r="D53" s="13"/>
      <c r="E53" s="26"/>
    </row>
    <row r="54" spans="1:5">
      <c r="A54" s="12" t="s">
        <v>50</v>
      </c>
      <c r="B54" s="32"/>
      <c r="C54" s="32"/>
      <c r="D54" s="13"/>
      <c r="E54" s="26"/>
    </row>
    <row r="55" spans="1:5">
      <c r="A55" s="12" t="s">
        <v>51</v>
      </c>
      <c r="B55" s="34">
        <f>SUM(B37:B54)</f>
        <v>59009758</v>
      </c>
      <c r="C55" s="34">
        <f>SUM(C37:C54)</f>
        <v>59009758</v>
      </c>
      <c r="D55" s="15"/>
      <c r="E55" s="26"/>
    </row>
    <row r="56" spans="1:5">
      <c r="A56" s="12"/>
      <c r="B56" s="35"/>
      <c r="C56" s="35"/>
      <c r="D56" s="16"/>
      <c r="E56" s="26"/>
    </row>
    <row r="57" spans="1:5" ht="15.75" thickBot="1">
      <c r="A57" s="12" t="s">
        <v>52</v>
      </c>
      <c r="B57" s="36">
        <f>B55+B33</f>
        <v>233426904</v>
      </c>
      <c r="C57" s="36">
        <f>C55+C33</f>
        <v>233426904</v>
      </c>
      <c r="D57" s="17"/>
      <c r="E57" s="26"/>
    </row>
    <row r="58" spans="1:5" ht="15.75" thickTop="1">
      <c r="A58" s="18"/>
      <c r="B58" s="33"/>
      <c r="C58" s="33"/>
      <c r="D58" s="13"/>
      <c r="E58" s="26"/>
    </row>
    <row r="59" spans="1:5">
      <c r="A59" s="6" t="s">
        <v>53</v>
      </c>
      <c r="B59" s="33"/>
      <c r="C59" s="33"/>
      <c r="D59" s="13"/>
      <c r="E59" s="26"/>
    </row>
    <row r="60" spans="1:5">
      <c r="A60" s="6"/>
      <c r="B60" s="33"/>
      <c r="C60" s="33"/>
      <c r="D60" s="13"/>
      <c r="E60" s="26"/>
    </row>
    <row r="61" spans="1:5">
      <c r="A61" s="12" t="s">
        <v>54</v>
      </c>
      <c r="B61" s="33"/>
      <c r="C61" s="33"/>
      <c r="D61" s="13"/>
      <c r="E61" s="26"/>
    </row>
    <row r="62" spans="1:5">
      <c r="A62" s="14" t="s">
        <v>55</v>
      </c>
      <c r="B62" s="32"/>
      <c r="C62" s="32"/>
      <c r="D62" s="13"/>
      <c r="E62" s="26"/>
    </row>
    <row r="63" spans="1:5">
      <c r="A63" s="14" t="s">
        <v>56</v>
      </c>
      <c r="B63" s="32"/>
      <c r="C63" s="32"/>
      <c r="D63" s="13"/>
      <c r="E63" s="26"/>
    </row>
    <row r="64" spans="1:5">
      <c r="A64" s="14" t="s">
        <v>57</v>
      </c>
      <c r="B64" s="32"/>
      <c r="C64" s="32"/>
      <c r="D64" s="13"/>
      <c r="E64" s="26"/>
    </row>
    <row r="65" spans="1:8">
      <c r="A65" s="14" t="s">
        <v>58</v>
      </c>
      <c r="B65" s="32">
        <v>104899729</v>
      </c>
      <c r="C65" s="32">
        <v>103909729</v>
      </c>
      <c r="D65" s="13"/>
      <c r="E65" s="26"/>
      <c r="F65" s="26"/>
    </row>
    <row r="66" spans="1:8">
      <c r="A66" s="14" t="s">
        <v>59</v>
      </c>
      <c r="B66" s="32"/>
      <c r="C66" s="32"/>
      <c r="D66" s="13"/>
      <c r="E66" s="26"/>
    </row>
    <row r="67" spans="1:8">
      <c r="A67" s="14" t="s">
        <v>60</v>
      </c>
      <c r="B67" s="32"/>
      <c r="C67" s="32"/>
      <c r="D67" s="13"/>
      <c r="E67" s="26"/>
    </row>
    <row r="68" spans="1:8">
      <c r="A68" s="14" t="s">
        <v>61</v>
      </c>
      <c r="B68" s="32"/>
      <c r="C68" s="32"/>
      <c r="D68" s="13"/>
      <c r="E68" s="26"/>
    </row>
    <row r="69" spans="1:8">
      <c r="A69" s="14" t="s">
        <v>62</v>
      </c>
      <c r="B69" s="32">
        <v>8524031</v>
      </c>
      <c r="C69" s="32">
        <v>8103911</v>
      </c>
      <c r="D69" s="13"/>
      <c r="E69" s="26"/>
      <c r="F69" s="26"/>
    </row>
    <row r="70" spans="1:8">
      <c r="A70" s="14" t="s">
        <v>63</v>
      </c>
      <c r="B70" s="32"/>
      <c r="C70" s="32"/>
      <c r="D70" s="13"/>
      <c r="E70" s="26"/>
    </row>
    <row r="71" spans="1:8">
      <c r="A71" s="14" t="s">
        <v>64</v>
      </c>
      <c r="B71" s="32">
        <v>7214505</v>
      </c>
      <c r="C71" s="32">
        <v>7209555</v>
      </c>
      <c r="D71" s="13"/>
      <c r="E71" s="26"/>
      <c r="F71" s="26"/>
      <c r="H71" s="26"/>
    </row>
    <row r="72" spans="1:8">
      <c r="A72" s="12" t="s">
        <v>65</v>
      </c>
      <c r="B72" s="32"/>
      <c r="C72" s="32"/>
      <c r="D72" s="13"/>
      <c r="E72" s="26"/>
      <c r="H72" s="26"/>
    </row>
    <row r="73" spans="1:8">
      <c r="A73" s="12" t="s">
        <v>66</v>
      </c>
      <c r="B73" s="32"/>
      <c r="C73" s="32"/>
      <c r="D73" s="13"/>
      <c r="E73" s="26"/>
      <c r="H73" s="26"/>
    </row>
    <row r="74" spans="1:8">
      <c r="A74" s="12" t="s">
        <v>67</v>
      </c>
      <c r="B74" s="32"/>
      <c r="C74" s="32"/>
      <c r="D74" s="13"/>
      <c r="E74" s="26"/>
    </row>
    <row r="75" spans="1:8">
      <c r="A75" s="12" t="s">
        <v>68</v>
      </c>
      <c r="B75" s="34">
        <f>SUM(B62:B74)</f>
        <v>120638265</v>
      </c>
      <c r="C75" s="34">
        <f>SUM(C62:C74)</f>
        <v>119223195</v>
      </c>
      <c r="D75" s="15"/>
      <c r="E75" s="26"/>
    </row>
    <row r="76" spans="1:8">
      <c r="A76" s="12"/>
      <c r="B76" s="33"/>
      <c r="C76" s="33"/>
      <c r="D76" s="13"/>
      <c r="E76" s="26"/>
    </row>
    <row r="77" spans="1:8">
      <c r="A77" s="12" t="s">
        <v>69</v>
      </c>
      <c r="B77" s="33"/>
      <c r="C77" s="33"/>
      <c r="D77" s="13"/>
      <c r="E77" s="26"/>
    </row>
    <row r="78" spans="1:8">
      <c r="A78" s="14" t="s">
        <v>55</v>
      </c>
      <c r="B78" s="32"/>
      <c r="C78" s="32"/>
      <c r="D78" s="13"/>
      <c r="E78" s="26"/>
    </row>
    <row r="79" spans="1:8">
      <c r="A79" s="14" t="s">
        <v>56</v>
      </c>
      <c r="B79" s="32"/>
      <c r="C79" s="32"/>
      <c r="D79" s="13"/>
      <c r="E79" s="26"/>
    </row>
    <row r="80" spans="1:8">
      <c r="A80" s="14" t="s">
        <v>57</v>
      </c>
      <c r="B80" s="32"/>
      <c r="C80" s="32"/>
      <c r="D80" s="13"/>
      <c r="E80" s="26"/>
    </row>
    <row r="81" spans="1:5">
      <c r="A81" s="14" t="s">
        <v>58</v>
      </c>
      <c r="B81" s="32"/>
      <c r="C81" s="32"/>
      <c r="D81" s="13"/>
      <c r="E81" s="26"/>
    </row>
    <row r="82" spans="1:5">
      <c r="A82" s="14" t="s">
        <v>59</v>
      </c>
      <c r="B82" s="32"/>
      <c r="C82" s="32"/>
      <c r="D82" s="13"/>
      <c r="E82" s="26"/>
    </row>
    <row r="83" spans="1:5">
      <c r="A83" s="14" t="s">
        <v>60</v>
      </c>
      <c r="B83" s="32"/>
      <c r="C83" s="32"/>
      <c r="D83" s="13"/>
      <c r="E83" s="26"/>
    </row>
    <row r="84" spans="1:5">
      <c r="A84" s="14" t="s">
        <v>61</v>
      </c>
      <c r="B84" s="32"/>
      <c r="C84" s="32"/>
      <c r="D84" s="13"/>
      <c r="E84" s="26"/>
    </row>
    <row r="85" spans="1:5">
      <c r="A85" s="14" t="s">
        <v>64</v>
      </c>
      <c r="B85" s="32">
        <v>29195973</v>
      </c>
      <c r="C85" s="32">
        <v>29195973</v>
      </c>
      <c r="D85" s="13"/>
      <c r="E85" s="26"/>
    </row>
    <row r="86" spans="1:5">
      <c r="A86" s="12" t="s">
        <v>65</v>
      </c>
      <c r="B86" s="32"/>
      <c r="C86" s="32"/>
      <c r="D86" s="13"/>
      <c r="E86" s="26"/>
    </row>
    <row r="87" spans="1:5">
      <c r="A87" s="12" t="s">
        <v>66</v>
      </c>
      <c r="B87" s="32"/>
      <c r="C87" s="32"/>
      <c r="D87" s="13"/>
      <c r="E87" s="26"/>
    </row>
    <row r="88" spans="1:5">
      <c r="A88" s="12" t="s">
        <v>67</v>
      </c>
      <c r="B88" s="33"/>
      <c r="C88" s="33"/>
      <c r="D88" s="13"/>
      <c r="E88" s="26"/>
    </row>
    <row r="89" spans="1:5">
      <c r="A89" s="14" t="s">
        <v>70</v>
      </c>
      <c r="B89" s="32"/>
      <c r="C89" s="32"/>
      <c r="D89" s="13"/>
      <c r="E89" s="26"/>
    </row>
    <row r="90" spans="1:5">
      <c r="A90" s="14" t="s">
        <v>71</v>
      </c>
      <c r="B90" s="32"/>
      <c r="C90" s="32"/>
      <c r="D90" s="13"/>
      <c r="E90" s="26"/>
    </row>
    <row r="91" spans="1:5">
      <c r="A91" s="12" t="s">
        <v>72</v>
      </c>
      <c r="B91" s="32"/>
      <c r="C91" s="32"/>
      <c r="D91" s="13"/>
      <c r="E91" s="26"/>
    </row>
    <row r="92" spans="1:5">
      <c r="A92" s="12" t="s">
        <v>73</v>
      </c>
      <c r="B92" s="34">
        <f>SUM(B78:B91)</f>
        <v>29195973</v>
      </c>
      <c r="C92" s="34">
        <f>SUM(C78:C91)</f>
        <v>29195973</v>
      </c>
      <c r="D92" s="15"/>
      <c r="E92" s="26"/>
    </row>
    <row r="93" spans="1:5">
      <c r="A93" s="12"/>
      <c r="B93" s="35"/>
      <c r="C93" s="35"/>
      <c r="D93" s="16"/>
      <c r="E93" s="26"/>
    </row>
    <row r="94" spans="1:5">
      <c r="A94" s="12" t="s">
        <v>74</v>
      </c>
      <c r="B94" s="37">
        <f>B75+B92</f>
        <v>149834238</v>
      </c>
      <c r="C94" s="37">
        <f>C75+C92</f>
        <v>148419168</v>
      </c>
      <c r="D94" s="17"/>
      <c r="E94" s="26"/>
    </row>
    <row r="95" spans="1:5">
      <c r="A95" s="12"/>
      <c r="B95" s="33"/>
      <c r="C95" s="33"/>
      <c r="D95" s="13"/>
      <c r="E95" s="26"/>
    </row>
    <row r="96" spans="1:5">
      <c r="A96" s="12" t="s">
        <v>75</v>
      </c>
      <c r="B96" s="33"/>
      <c r="C96" s="33"/>
      <c r="D96" s="13"/>
      <c r="E96" s="26"/>
    </row>
    <row r="97" spans="1:6">
      <c r="A97" s="12" t="s">
        <v>76</v>
      </c>
      <c r="B97" s="32">
        <v>351700000</v>
      </c>
      <c r="C97" s="32">
        <v>351700000</v>
      </c>
      <c r="D97" s="13"/>
      <c r="E97" s="26"/>
    </row>
    <row r="98" spans="1:6">
      <c r="A98" s="12" t="s">
        <v>77</v>
      </c>
      <c r="B98" s="32"/>
      <c r="C98" s="32"/>
      <c r="D98" s="13"/>
      <c r="E98" s="26"/>
    </row>
    <row r="99" spans="1:6">
      <c r="A99" s="12" t="s">
        <v>78</v>
      </c>
      <c r="B99" s="32"/>
      <c r="C99" s="32"/>
      <c r="D99" s="13"/>
      <c r="E99" s="26"/>
    </row>
    <row r="100" spans="1:6">
      <c r="A100" s="12" t="s">
        <v>79</v>
      </c>
      <c r="B100" s="33"/>
      <c r="C100" s="33"/>
      <c r="D100" s="13"/>
      <c r="E100" s="26"/>
    </row>
    <row r="101" spans="1:6">
      <c r="A101" s="14" t="s">
        <v>80</v>
      </c>
      <c r="B101" s="32">
        <v>674087</v>
      </c>
      <c r="C101" s="32">
        <v>674087</v>
      </c>
      <c r="D101" s="13"/>
      <c r="E101" s="26"/>
    </row>
    <row r="102" spans="1:6">
      <c r="A102" s="14" t="s">
        <v>81</v>
      </c>
      <c r="B102" s="32"/>
      <c r="C102" s="32"/>
      <c r="D102" s="13"/>
      <c r="E102" s="26"/>
    </row>
    <row r="103" spans="1:6">
      <c r="A103" s="14" t="s">
        <v>79</v>
      </c>
      <c r="B103" s="32"/>
      <c r="C103" s="32"/>
      <c r="D103" s="13"/>
      <c r="E103" s="26"/>
    </row>
    <row r="104" spans="1:6">
      <c r="A104" s="14" t="s">
        <v>82</v>
      </c>
      <c r="B104" s="32"/>
      <c r="C104" s="32"/>
      <c r="D104" s="13"/>
      <c r="E104" s="26"/>
    </row>
    <row r="105" spans="1:6">
      <c r="A105" s="12" t="s">
        <v>83</v>
      </c>
      <c r="B105" s="32">
        <v>-267366351</v>
      </c>
      <c r="C105" s="32">
        <v>-227694552</v>
      </c>
      <c r="D105" s="19"/>
      <c r="E105" s="26"/>
    </row>
    <row r="106" spans="1:6">
      <c r="A106" s="12" t="s">
        <v>84</v>
      </c>
      <c r="B106" s="32">
        <v>-1415070</v>
      </c>
      <c r="C106" s="32">
        <v>-39671799</v>
      </c>
      <c r="D106" s="13"/>
      <c r="E106" s="26"/>
    </row>
    <row r="107" spans="1:6" ht="18" customHeight="1">
      <c r="A107" s="12" t="s">
        <v>85</v>
      </c>
      <c r="B107" s="38">
        <f>SUM(B97:B106)</f>
        <v>83592666</v>
      </c>
      <c r="C107" s="38">
        <f>SUM(C97:C106)</f>
        <v>85007736</v>
      </c>
      <c r="D107" s="20"/>
      <c r="E107" s="26"/>
    </row>
    <row r="108" spans="1:6">
      <c r="A108" s="21" t="s">
        <v>86</v>
      </c>
      <c r="B108" s="32"/>
      <c r="C108" s="32"/>
      <c r="D108" s="13"/>
      <c r="E108" s="26"/>
    </row>
    <row r="109" spans="1:6">
      <c r="A109" s="12" t="s">
        <v>87</v>
      </c>
      <c r="B109" s="37">
        <f>SUM(B107:B108)</f>
        <v>83592666</v>
      </c>
      <c r="C109" s="37">
        <f>SUM(C107:C108)</f>
        <v>85007736</v>
      </c>
      <c r="D109" s="17"/>
      <c r="E109" s="26"/>
    </row>
    <row r="110" spans="1:6">
      <c r="A110" s="12"/>
      <c r="B110" s="39"/>
      <c r="C110" s="39"/>
      <c r="D110" s="19"/>
      <c r="E110" s="26"/>
    </row>
    <row r="111" spans="1:6" ht="15.75" thickBot="1">
      <c r="A111" s="22" t="s">
        <v>88</v>
      </c>
      <c r="B111" s="36">
        <f>B94+B109</f>
        <v>233426904</v>
      </c>
      <c r="C111" s="36">
        <f>C94+C109</f>
        <v>233426904</v>
      </c>
      <c r="D111" s="17"/>
      <c r="E111" s="26"/>
      <c r="F111" s="26"/>
    </row>
    <row r="112" spans="1:6" ht="15.75" thickTop="1">
      <c r="A112" s="23"/>
      <c r="B112" s="24"/>
      <c r="C112" s="24"/>
      <c r="D112" s="24"/>
      <c r="E112" s="26"/>
    </row>
    <row r="113" spans="1:5">
      <c r="A113" s="25" t="s">
        <v>89</v>
      </c>
      <c r="B113" s="40">
        <f>B57-B111</f>
        <v>0</v>
      </c>
      <c r="C113" s="40">
        <f>C57-C111</f>
        <v>0</v>
      </c>
      <c r="D113" s="25"/>
      <c r="E113" s="26"/>
    </row>
    <row r="114" spans="1:5">
      <c r="A114" s="1"/>
      <c r="B114" s="1"/>
      <c r="C114" s="1"/>
      <c r="D114" s="1"/>
      <c r="E114" s="26"/>
    </row>
    <row r="115" spans="1:5">
      <c r="A115" s="1"/>
      <c r="B115" s="1"/>
      <c r="C115" s="1"/>
      <c r="D115" s="1"/>
      <c r="E115" s="26"/>
    </row>
    <row r="116" spans="1:5" ht="30" customHeight="1">
      <c r="A116" s="41" t="s">
        <v>90</v>
      </c>
      <c r="B116" s="41"/>
      <c r="C116" s="41"/>
      <c r="D116" s="41"/>
      <c r="E116" s="26"/>
    </row>
    <row r="117" spans="1:5">
      <c r="A117" s="1"/>
      <c r="B117" s="1"/>
      <c r="C117" s="1"/>
      <c r="D117" s="1"/>
      <c r="E117" s="26"/>
    </row>
    <row r="118" spans="1:5">
      <c r="A118" s="1"/>
      <c r="B118" s="1"/>
      <c r="C118" s="1"/>
      <c r="D118" s="1"/>
      <c r="E118" s="26"/>
    </row>
    <row r="119" spans="1:5">
      <c r="A119" s="1"/>
      <c r="B119" s="1"/>
      <c r="C119" s="1"/>
      <c r="D119" s="1"/>
      <c r="E119" s="26"/>
    </row>
    <row r="120" spans="1:5">
      <c r="A120" s="1"/>
      <c r="B120" s="1"/>
      <c r="C120" s="1"/>
      <c r="D120" s="1"/>
      <c r="E120" s="26"/>
    </row>
    <row r="121" spans="1:5">
      <c r="A121" s="1"/>
      <c r="B121" s="1"/>
      <c r="C121" s="1"/>
      <c r="D121" s="1"/>
      <c r="E121" s="26"/>
    </row>
    <row r="122" spans="1:5">
      <c r="A122" s="1"/>
      <c r="B122" s="1"/>
      <c r="C122" s="1"/>
      <c r="D122" s="1"/>
      <c r="E122" s="26"/>
    </row>
    <row r="123" spans="1:5">
      <c r="A123" s="1"/>
      <c r="B123" s="24"/>
      <c r="C123" s="24"/>
      <c r="D123" s="24"/>
      <c r="E123" s="26"/>
    </row>
    <row r="124" spans="1:5">
      <c r="A124" s="1"/>
      <c r="B124" s="24"/>
      <c r="C124" s="24"/>
      <c r="D124" s="24"/>
      <c r="E124" s="26"/>
    </row>
    <row r="125" spans="1:5">
      <c r="A125" s="1"/>
      <c r="B125" s="24"/>
      <c r="C125" s="24"/>
      <c r="D125" s="24"/>
      <c r="E125" s="26"/>
    </row>
    <row r="126" spans="1:5">
      <c r="A126" s="1"/>
      <c r="B126" s="24"/>
      <c r="C126" s="24"/>
      <c r="D126" s="24"/>
      <c r="E126" s="26"/>
    </row>
    <row r="127" spans="1:5">
      <c r="A127" s="1"/>
      <c r="B127" s="24"/>
      <c r="C127" s="24"/>
      <c r="D127" s="24"/>
      <c r="E127" s="24"/>
    </row>
    <row r="128" spans="1:5">
      <c r="A128" s="1"/>
      <c r="B128" s="24"/>
      <c r="C128" s="24"/>
      <c r="D128" s="24"/>
      <c r="E128" s="2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7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2022-08-24T21:03:52Z</dcterms:modified>
</cp:coreProperties>
</file>