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1\Alba Wine\"/>
    </mc:Choice>
  </mc:AlternateContent>
  <xr:revisionPtr revIDLastSave="0" documentId="13_ncr:1_{E906B70A-51D1-431D-AD7B-5B9996D53D7D}" xr6:coauthVersionLast="37" xr6:coauthVersionMax="37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</sheet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<sst xmlns="http://schemas.openxmlformats.org/spreadsheetml/2006/main" count="60" uniqueCount="58">
  <si>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</si>
  <si>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</si>
  <si>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</si>
  <si>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</si>
  <si>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</si>
  <si>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</si>
  <si>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</si>
  <si>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</si>
  <si>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</si>
  <si>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</si>
  <si>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</si>
  <si>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</si>
  <si>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</si>
  <si>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</si>
  <si>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</si>
  <si>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</si>
  <si>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</si>
  <si>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</si>
  <si>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</si>
  <si>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</si>
  <si>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</si>
  <si>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</si>
  <si>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</si>
  <si>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</si>
  <si>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</si>
  <si>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</si>
  <si>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</si>
  <si>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</si>
  <si>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</si>
  <si>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</si>
  <si>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</si>
  <si>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</si>
  <si>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</si>
  <si>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</si>
  <si>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</si>
  <si>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</si>
  <si>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</si>
  <si>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</si>
  <si>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</si>
  <si>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</si>
  <si>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</si>
  <si>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</si>
  <si>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</si>
  <si>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</si>
  <si>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</si>
  <si>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</si>
  <si>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</si>
  <si>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</si>
  <si>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</si>
  <si>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</si>
  <si>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</si>
  <si>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</si>
  <si>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</si>
  <si>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</si>
  <si>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AlbaWine  &amp; Coo</t>
  </si>
  <si>
    <t>L81319031Q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</si>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</sst>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18" sqref="B18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6" t="s">
        <v>56</v>
      </c>
    </row>
    <row r="2" spans="1:5">
      <c r="A2" s="47" t="s">
        <v>54</v>
      </c>
    </row>
    <row r="3" spans="1:5">
      <c r="A3" s="47" t="s">
        <v>55</v>
      </c>
    </row>
    <row r="4" spans="1:5">
      <c r="A4" s="47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768400</v>
      </c>
      <c r="C10" s="16"/>
      <c r="D10" s="28">
        <v>3064328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>
        <v>40321</v>
      </c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/>
      <c r="C19" s="16"/>
      <c r="D19" s="28"/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-1606971</v>
      </c>
      <c r="C22" s="16"/>
      <c r="D22" s="28">
        <v>-1456000</v>
      </c>
      <c r="E22" s="15"/>
    </row>
    <row r="23" spans="1:5">
      <c r="A23" s="27" t="s">
        <v>36</v>
      </c>
      <c r="B23" s="28">
        <v>-268367</v>
      </c>
      <c r="C23" s="16"/>
      <c r="D23" s="28">
        <v>-243152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/>
      <c r="C26" s="16"/>
      <c r="D26" s="28"/>
      <c r="E26" s="15"/>
    </row>
    <row r="27" spans="1:5">
      <c r="A27" s="10" t="s">
        <v>12</v>
      </c>
      <c r="B27" s="28">
        <v>-1369090</v>
      </c>
      <c r="C27" s="16"/>
      <c r="D27" s="28">
        <v>-1562510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/>
      <c r="C37" s="16"/>
      <c r="D37" s="28">
        <v>-16660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-2435707</v>
      </c>
      <c r="C42" s="19"/>
      <c r="D42" s="18">
        <f>SUM(D9:D41)</f>
        <v>-213994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/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-2435707</v>
      </c>
      <c r="C47" s="22"/>
      <c r="D47" s="31">
        <f>SUM(D42:D46)</f>
        <v>-213994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-2435707</v>
      </c>
      <c r="C57" s="41"/>
      <c r="D57" s="40">
        <f>D47+D55</f>
        <v>-213994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2022-03-23T15:12:40Z</dcterms:modified>
</cp:coreProperties>
</file>