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ION\Desktop\Format Bilanci per qkb\MD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<sst xmlns="http://schemas.openxmlformats.org/spreadsheetml/2006/main" count="414" uniqueCount="271">
  <si>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</si>
  <si>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</si>
  <si>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</si>
  <si>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</si>
  <si>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</si>
  <si>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</si>
  <si>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</si>
  <si>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</si>
  <si>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</si>
  <si>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</si>
  <si>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</si>
  <si>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</si>
  <si>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</si>
  <si>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</si>
  <si>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</si>
  <si>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</si>
  <si>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</si>
  <si>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</si>
  <si>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</si>
  <si>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</si>
  <si>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</si>
  <si>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</si>
  <si>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</si>
  <si>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</si>
  <si>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</si>
  <si>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</si>
  <si>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</si>
  <si>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</si>
  <si>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</si>
  <si>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</si>
  <si>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</si>
  <si>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</si>
  <si>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</si>
  <si>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</si>
  <si>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</si>
  <si>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</si>
  <si>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</si>
  <si>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</si>
  <si>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</si>
  <si>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</si>
  <si>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</si>
  <si>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</si>
  <si>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</si>
  <si>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</si>
  <si>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</si>
  <si>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</si>
  <si>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</si>
  <si>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</si>
  <si>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</si>
  <si>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</si>
  <si>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</si>
  <si>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</si>
  <si>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</si>
  <si>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</si>
  <si>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</si>
  <si>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</si>
  <si>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</si>
  <si>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</si>
  <si>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</si>
  <si>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</si>
  <si>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</si>
  <si>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</si>
  <si>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</si>
  <si>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</si>
  <si>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</si>
  <si>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</si>
  <si>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</si>
  <si>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</si>
  <si>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</si>
  <si>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</si>
  <si>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</si>
  <si>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</si>
  <si>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</si>
  <si>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</si>
  <si>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</si>
  <si>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</si>
  <si>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</si>
  <si>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</si>
  <si>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</si>
  <si>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</si>
  <si>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</si>
  <si>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</si>
  <si>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</si>
  <si>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</si>
  <si>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</si>
  <si>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</si>
  <si>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</si>
  <si>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</si>
  <si>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</si>
  <si>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</si>
  <si>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</si>
  <si>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</si>
  <si>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</si>
  <si>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</si>
  <si>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</si>
  <si>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</si>
  <si>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</si>
  <si>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</si>
  <si>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</si>
  <si>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</si>
  <si>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</si>
  <si>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</si>
  <si>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</si>
  <si>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</si>
  <si>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</si>
  <si>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</si>
  <si>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</si>
  <si>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</si>
  <si>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</si>
  <si>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</si>
  <si>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</si>
  <si>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</si>
  <si>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</si>
  <si>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</si>
  <si>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</si>
  <si>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</si>
  <si>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</si>
  <si>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</si>
  <si>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</si>
  <si>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</si>
  <si>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</si>
  <si>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</si>
  <si>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</si>
  <si>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</si>
  <si>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</si>
  <si>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</si>
  <si>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</si>
  <si>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</si>
  <si>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</si>
  <si>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</si>
  <si>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</si>
  <si>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</si>
  <si>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</si>
  <si>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</si>
  <si>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</si>
  <si>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</si>
  <si>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</si>
  <si>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</si>
  <si>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</si>
  <si>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</si>
  <si>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</si>
  <si>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</si>
  <si>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</si>
  <si>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</si>
  <si>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</si>
  <si>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</si>
  <si>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</si>
  <si>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</si>
  <si>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</si>
  <si>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</si>
  <si>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</si>
  <si>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</si>
  <si>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</si>
  <si>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</si>
  <si>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</si>
  <si>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</si>
  <si>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</si>
  <si>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</si>
  <si>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</si>
  <si>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</si>
  <si>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</si>
  <si>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</si>
  <si>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</si>
  <si>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</si>
  <si>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</si>
  <si>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</si>
  <si>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</si>
  <si>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</si>
  <si>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</si>
  <si>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</si>
  <si>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</si>
  <si>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</si>
  <si>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</si>
  <si>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</si>
  <si>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</si>
  <si>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</si>
  <si>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</si>
  <si>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</si>
  <si>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</si>
  <si>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</si>
  <si>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</si>
  <si>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</si>
  <si>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</si>
  <si>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</si>
  <si>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</si>
  <si>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</si>
  <si>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</si>
  <si>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</si>
  <si>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</si>
  <si>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</si>
  <si>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</si>
  <si>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</si>
  <si>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</si>
  <si>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</si>
  <si>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</si>
  <si>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</si>
  <si>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</si>
  <si>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</si>
  <si>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</si>
  <si>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</si>
  <si>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</si>
  <si>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</si>
  <si>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</si>
  <si>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</si>
  <si>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</si>
  <si>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</si>
  <si>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</si>
  <si>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</si>
  <si>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</si>
  <si>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</si>
  <si>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</si>
  <si>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</si>
  <si>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</si>
  <si>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</si>
  <si>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</si>
  <si>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</si>
  <si>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</si>
  <si>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</si>
  <si>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</si>
  <si>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</si>
  <si>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</si>
  <si>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</si>
  <si>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</si>
  <si>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</si>
  <si>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</si>
  <si>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</si>
  <si>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</si>
  <si>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</si>
  <si>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</si>
  <si>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</si>
  <si>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</si>
  <si>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</si>
  <si>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</si>
  <si>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</si>
  <si>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</si>
  <si>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</si>
  <si>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</si>
  <si>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</si>
  <si>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</si>
  <si>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</si>
  <si>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</si>
  <si>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</si>
  <si>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</si>
  <si>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</si>
  <si>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</si>
  <si>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</si>
  <si>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</si>
  <si>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</si>
  <si>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</si>
  <si>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</si>
  <si>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</si>
  <si>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</si>
  <si>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</si>
  <si>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</si>
  <si>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</si>
  <si>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</si>
  <si>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</si>
  <si>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</si>
  <si>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</si>
  <si>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</si>
  <si>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</si>
  <si>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</si>
  <si>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</si>
  <si>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</si>
  <si>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</si>
  <si>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</si>
  <si>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</si>
  <si>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</si>
  <si>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:Management&amp;Development Associates</t>
  </si>
  <si>
    <t>NIPT L81401025A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</si>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</sst>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left" indent="2"/>
    </xf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F57" sqref="F57:G58"/>
    </sheetView>
  </sheetViews>
  <sheetFormatPr defaultRowHeight="15"/>
  <cols>
    <col min="1" max="1" width="4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41092335</v>
      </c>
      <c r="C10" s="52"/>
      <c r="D10" s="64">
        <v>37126391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 ht="30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>
      <c r="A19" s="84" t="s">
        <v>219</v>
      </c>
      <c r="B19" s="64"/>
      <c r="C19" s="52"/>
      <c r="D19" s="64">
        <v>-571792</v>
      </c>
      <c r="E19" s="51"/>
      <c r="F19" s="42"/>
    </row>
    <row r="20" spans="1:6">
      <c r="A20" s="63" t="s">
        <v>244</v>
      </c>
      <c r="B20" s="64">
        <v>-40797633</v>
      </c>
      <c r="C20" s="52"/>
      <c r="D20" s="64">
        <v>-34439976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-1997100</v>
      </c>
      <c r="C22" s="52"/>
      <c r="D22" s="64">
        <v>-1997100</v>
      </c>
      <c r="E22" s="51"/>
      <c r="F22" s="42"/>
    </row>
    <row r="23" spans="1:6">
      <c r="A23" s="84" t="s">
        <v>246</v>
      </c>
      <c r="B23" s="64">
        <v>-206412</v>
      </c>
      <c r="C23" s="52"/>
      <c r="D23" s="64">
        <v>-206412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-359973</v>
      </c>
      <c r="C26" s="52"/>
      <c r="D26" s="64">
        <v>-440843</v>
      </c>
      <c r="E26" s="51"/>
      <c r="F26" s="42"/>
    </row>
    <row r="27" spans="1:6">
      <c r="A27" s="45" t="s">
        <v>221</v>
      </c>
      <c r="B27" s="64">
        <v>-2407163</v>
      </c>
      <c r="C27" s="52"/>
      <c r="D27" s="64">
        <v>-460414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84" t="s">
        <v>252</v>
      </c>
      <c r="B37" s="64"/>
      <c r="C37" s="52"/>
      <c r="D37" s="64"/>
      <c r="E37" s="51"/>
      <c r="F37" s="42"/>
    </row>
    <row r="38" spans="1:6">
      <c r="A38" s="84" t="s">
        <v>254</v>
      </c>
      <c r="B38" s="64">
        <v>-82757</v>
      </c>
      <c r="C38" s="52"/>
      <c r="D38" s="64">
        <v>-40965</v>
      </c>
      <c r="E38" s="51"/>
      <c r="F38" s="42"/>
    </row>
    <row r="39" spans="1:6">
      <c r="A39" s="63" t="s">
        <v>253</v>
      </c>
      <c r="B39" s="64">
        <v>-194300</v>
      </c>
      <c r="C39" s="52"/>
      <c r="D39" s="64">
        <v>270389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-4953003</v>
      </c>
      <c r="C42" s="55"/>
      <c r="D42" s="54">
        <f>SUM(D9:D41)</f>
        <v>-760722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-4953003</v>
      </c>
      <c r="C47" s="58"/>
      <c r="D47" s="67">
        <f>SUM(D42:D46)</f>
        <v>-760722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30" thickTop="1">
      <c r="A49" s="70" t="s">
        <v>241</v>
      </c>
      <c r="B49" s="53"/>
      <c r="C49" s="53"/>
      <c r="D49" s="53"/>
      <c r="E49" s="59"/>
      <c r="F49" s="42"/>
    </row>
    <row r="50" spans="1:7" ht="30">
      <c r="A50" s="63" t="s">
        <v>230</v>
      </c>
      <c r="B50" s="65"/>
      <c r="C50" s="53"/>
      <c r="D50" s="65"/>
      <c r="E50" s="51"/>
      <c r="F50" s="42"/>
    </row>
    <row r="51" spans="1:7" ht="30">
      <c r="A51" s="63" t="s">
        <v>231</v>
      </c>
      <c r="B51" s="65"/>
      <c r="C51" s="53"/>
      <c r="D51" s="65"/>
      <c r="E51" s="51"/>
      <c r="F51" s="42"/>
    </row>
    <row r="52" spans="1:7" ht="30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30" thickBot="1">
      <c r="A57" s="70" t="s">
        <v>243</v>
      </c>
      <c r="B57" s="76">
        <f>B47+B55</f>
        <v>-4953003</v>
      </c>
      <c r="C57" s="77"/>
      <c r="D57" s="76">
        <f>D47+D55</f>
        <v>-760722</v>
      </c>
      <c r="E57" s="60"/>
      <c r="F57" s="85"/>
      <c r="G57" s="86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ORION</cp:lastModifiedBy>
  <cp:lastPrinted>2016-10-03T09:59:38Z</cp:lastPrinted>
  <dcterms:created xsi:type="dcterms:W3CDTF">2012-01-19T09:31:29Z</dcterms:created>
  <dcterms:modified xsi:type="dcterms:W3CDTF">2022-07-29T14:26:20Z</dcterms:modified>
</cp:coreProperties>
</file>