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27"/>
  <c r="B26"/>
  <c r="B23"/>
  <c r="B22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<sst xmlns="http://schemas.openxmlformats.org/spreadsheetml/2006/main" count="414" uniqueCount="271">
  <si>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</si>
  <si>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</si>
  <si>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</si>
  <si>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</si>
  <si>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</si>
  <si>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</si>
  <si>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</si>
  <si>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</si>
  <si>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</si>
  <si>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</si>
  <si>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</si>
  <si>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</si>
  <si>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</si>
  <si>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</si>
  <si>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</si>
  <si>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</si>
  <si>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</si>
  <si>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</si>
  <si>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</si>
  <si>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</si>
  <si>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</si>
  <si>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</si>
  <si>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</si>
  <si>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</si>
  <si>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</si>
  <si>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</si>
  <si>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</si>
  <si>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</si>
  <si>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</si>
  <si>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</si>
  <si>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</si>
  <si>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</si>
  <si>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</si>
  <si>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</si>
  <si>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</si>
  <si>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</si>
  <si>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</si>
  <si>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</si>
  <si>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</si>
  <si>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</si>
  <si>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</si>
  <si>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</si>
  <si>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</si>
  <si>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</si>
  <si>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</si>
  <si>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</si>
  <si>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</si>
  <si>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</si>
  <si>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</si>
  <si>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</si>
  <si>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</si>
  <si>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</si>
  <si>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</si>
  <si>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</si>
  <si>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</si>
  <si>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</si>
  <si>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</si>
  <si>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</si>
  <si>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</si>
  <si>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</si>
  <si>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</si>
  <si>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</si>
  <si>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</si>
  <si>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</si>
  <si>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</si>
  <si>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</si>
  <si>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</si>
  <si>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</si>
  <si>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</si>
  <si>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</si>
  <si>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</si>
  <si>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</si>
  <si>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</si>
  <si>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</si>
  <si>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</si>
  <si>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</si>
  <si>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</si>
  <si>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</si>
  <si>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</si>
  <si>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</si>
  <si>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</si>
  <si>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</si>
  <si>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</si>
  <si>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</si>
  <si>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</si>
  <si>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</si>
  <si>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</si>
  <si>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</si>
  <si>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</si>
  <si>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</si>
  <si>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</si>
  <si>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</si>
  <si>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</si>
  <si>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</si>
  <si>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</si>
  <si>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</si>
  <si>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</si>
  <si>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</si>
  <si>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</si>
  <si>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</si>
  <si>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</si>
  <si>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</si>
  <si>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</si>
  <si>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</si>
  <si>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</si>
  <si>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</si>
  <si>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</si>
  <si>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</si>
  <si>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</si>
  <si>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</si>
  <si>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</si>
  <si>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</si>
  <si>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</si>
  <si>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</si>
  <si>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</si>
  <si>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</si>
  <si>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</si>
  <si>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</si>
  <si>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</si>
  <si>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</si>
  <si>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</si>
  <si>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</si>
  <si>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</si>
  <si>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</si>
  <si>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</si>
  <si>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</si>
  <si>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</si>
  <si>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</si>
  <si>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</si>
  <si>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</si>
  <si>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</si>
  <si>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</si>
  <si>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</si>
  <si>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</si>
  <si>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</si>
  <si>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</si>
  <si>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</si>
  <si>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</si>
  <si>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</si>
  <si>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</si>
  <si>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</si>
  <si>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</si>
  <si>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</si>
  <si>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</si>
  <si>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</si>
  <si>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</si>
  <si>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</si>
  <si>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</si>
  <si>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</si>
  <si>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</si>
  <si>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</si>
  <si>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</si>
  <si>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</si>
  <si>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</si>
  <si>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</si>
  <si>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</si>
  <si>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</si>
  <si>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</si>
  <si>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</si>
  <si>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</si>
  <si>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</si>
  <si>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</si>
  <si>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</si>
  <si>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</si>
  <si>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</si>
  <si>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</si>
  <si>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</si>
  <si>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</si>
  <si>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</si>
  <si>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</si>
  <si>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</si>
  <si>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</si>
  <si>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</si>
  <si>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</si>
  <si>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</si>
  <si>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</si>
  <si>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</si>
  <si>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</si>
  <si>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</si>
  <si>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</si>
  <si>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</si>
  <si>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</si>
  <si>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</si>
  <si>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</si>
  <si>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</si>
  <si>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</si>
  <si>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</si>
  <si>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</si>
  <si>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</si>
  <si>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</si>
  <si>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</si>
  <si>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</si>
  <si>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</si>
  <si>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</si>
  <si>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</si>
  <si>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</si>
  <si>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</si>
  <si>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</si>
  <si>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</si>
  <si>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</si>
  <si>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</si>
  <si>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</si>
  <si>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</si>
  <si>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</si>
  <si>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</si>
  <si>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</si>
  <si>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</si>
  <si>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</si>
  <si>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</si>
  <si>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</si>
  <si>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</si>
  <si>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</si>
  <si>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</si>
  <si>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</si>
  <si>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</si>
  <si>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</si>
  <si>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</si>
  <si>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</si>
  <si>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</si>
  <si>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</si>
  <si>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</si>
  <si>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</si>
  <si>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</si>
  <si>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</si>
  <si>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</si>
  <si>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</si>
  <si>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</si>
  <si>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</si>
  <si>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</si>
  <si>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</si>
  <si>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</si>
  <si>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</si>
  <si>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</si>
  <si>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</si>
  <si>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</si>
  <si>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</si>
  <si>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</si>
  <si>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</si>
  <si>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</si>
  <si>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</si>
  <si>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</si>
  <si>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</si>
  <si>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</si>
  <si>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</si>
  <si>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</si>
  <si>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</si>
  <si>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</si>
  <si>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</si>
  <si>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</si>
  <si>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</si>
  <si>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</si>
  <si>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</si>
  <si>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</si>
  <si>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</si>
  <si>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</si>
  <si>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</si>
  <si>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</si>
  <si>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</si>
  <si>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</si>
  <si>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</si>
  <si>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</si>
  <si>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</si>
  <si>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</si>
  <si>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</si>
  <si>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</si>
  <si>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</si>
  <si>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</si>
  <si>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</si>
  <si>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PEJO 2018 shpk</t>
  </si>
  <si>
    <t>NIPT nga sistemi L81405047E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</si>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</sst>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K54" sqref="K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35170093</v>
      </c>
      <c r="C10" s="52"/>
      <c r="D10" s="64">
        <v>34179056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0-27659794</f>
        <v>-27659794</v>
      </c>
      <c r="C19" s="52"/>
      <c r="D19" s="64">
        <v>-26631503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0-2867235</f>
        <v>-2867235</v>
      </c>
      <c r="C22" s="52"/>
      <c r="D22" s="64">
        <v>-2563500</v>
      </c>
      <c r="E22" s="51"/>
      <c r="F22" s="42"/>
    </row>
    <row r="23" spans="1:6">
      <c r="A23" s="63" t="s">
        <v>246</v>
      </c>
      <c r="B23" s="64">
        <f>0-478828</f>
        <v>-478828</v>
      </c>
      <c r="C23" s="52"/>
      <c r="D23" s="64">
        <v>-428105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0-301235</f>
        <v>-301235</v>
      </c>
      <c r="C26" s="52"/>
      <c r="D26" s="64">
        <v>-250412</v>
      </c>
      <c r="E26" s="51"/>
      <c r="F26" s="42"/>
    </row>
    <row r="27" spans="1:6">
      <c r="A27" s="45" t="s">
        <v>221</v>
      </c>
      <c r="B27" s="64">
        <f>0-1997330</f>
        <v>-1997330</v>
      </c>
      <c r="C27" s="52"/>
      <c r="D27" s="64">
        <v>-2139233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1865671</v>
      </c>
      <c r="C42" s="55"/>
      <c r="D42" s="54">
        <f>SUM(D9:D41)</f>
        <v>2166303</v>
      </c>
      <c r="E42" s="58"/>
      <c r="F42" s="8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0-292555</f>
        <v>-292555</v>
      </c>
      <c r="C44" s="52"/>
      <c r="D44" s="64">
        <v>-362150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1573116</v>
      </c>
      <c r="C47" s="58"/>
      <c r="D47" s="67">
        <f>SUM(D42:D46)</f>
        <v>1804153</v>
      </c>
      <c r="E47" s="58"/>
      <c r="F47" s="85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1573116</v>
      </c>
      <c r="C57" s="77"/>
      <c r="D57" s="76">
        <f>D47+D55</f>
        <v>1804153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84"/>
      <c r="G58" s="85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2021-07-15T17:52:09Z</dcterms:modified>
</cp:coreProperties>
</file>