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36 -SUNTRUST BROKER  2019\"/>
    </mc:Choice>
  </mc:AlternateContent>
  <xr:revisionPtr revIDLastSave="0" documentId="13_ncr:1_{B6265FB9-D427-4F43-8964-489B1AEE55A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<sst xmlns="http://schemas.openxmlformats.org/spreadsheetml/2006/main" count="414" uniqueCount="271">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</sst>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0" borderId="0" xfId="470" applyNumberFormat="1" applyFont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2634596</v>
      </c>
      <c r="C10" s="84"/>
      <c r="D10" s="83">
        <v>18075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3"/>
      <c r="C19" s="84"/>
      <c r="D19" s="83"/>
      <c r="E19" s="51"/>
      <c r="F19" s="42"/>
    </row>
    <row r="20" spans="1:6">
      <c r="A20" s="63" t="s">
        <v>247</v>
      </c>
      <c r="B20" s="83"/>
      <c r="C20" s="84"/>
      <c r="D20" s="83"/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-644231</v>
      </c>
      <c r="C22" s="84"/>
      <c r="D22" s="83">
        <v>-1930000</v>
      </c>
      <c r="E22" s="51"/>
      <c r="F22" s="42"/>
    </row>
    <row r="23" spans="1:6">
      <c r="A23" s="63" t="s">
        <v>249</v>
      </c>
      <c r="B23" s="83">
        <v>-107742</v>
      </c>
      <c r="C23" s="84"/>
      <c r="D23" s="83">
        <v>-152698</v>
      </c>
      <c r="E23" s="51"/>
      <c r="F23" s="42"/>
    </row>
    <row r="24" spans="1:6">
      <c r="A24" s="63" t="s">
        <v>251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235</v>
      </c>
      <c r="B26" s="83">
        <v>-8508</v>
      </c>
      <c r="C26" s="84"/>
      <c r="D26" s="83"/>
      <c r="E26" s="51"/>
      <c r="F26" s="42"/>
    </row>
    <row r="27" spans="1:6">
      <c r="A27" s="45" t="s">
        <v>221</v>
      </c>
      <c r="B27" s="83">
        <v>-1055729</v>
      </c>
      <c r="C27" s="84"/>
      <c r="D27" s="83">
        <v>-707985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/>
      <c r="C29" s="84"/>
      <c r="D29" s="83"/>
      <c r="E29" s="51"/>
      <c r="F29" s="42"/>
    </row>
    <row r="30" spans="1:6" ht="15" customHeight="1">
      <c r="A30" s="63" t="s">
        <v>250</v>
      </c>
      <c r="B30" s="83"/>
      <c r="C30" s="84"/>
      <c r="D30" s="83"/>
      <c r="E30" s="51"/>
      <c r="F30" s="42"/>
    </row>
    <row r="31" spans="1:6" ht="15" customHeight="1">
      <c r="A31" s="63" t="s">
        <v>259</v>
      </c>
      <c r="B31" s="83"/>
      <c r="C31" s="84"/>
      <c r="D31" s="83"/>
      <c r="E31" s="51"/>
      <c r="F31" s="42"/>
    </row>
    <row r="32" spans="1:6" ht="15" customHeight="1">
      <c r="A32" s="63" t="s">
        <v>253</v>
      </c>
      <c r="B32" s="83"/>
      <c r="C32" s="84"/>
      <c r="D32" s="83"/>
      <c r="E32" s="51"/>
      <c r="F32" s="42"/>
    </row>
    <row r="33" spans="1:6" ht="15" customHeight="1">
      <c r="A33" s="63" t="s">
        <v>258</v>
      </c>
      <c r="B33" s="83">
        <v>1</v>
      </c>
      <c r="C33" s="84"/>
      <c r="D33" s="83">
        <v>738</v>
      </c>
      <c r="E33" s="51"/>
      <c r="F33" s="42"/>
    </row>
    <row r="34" spans="1:6" ht="15" customHeight="1">
      <c r="A34" s="63" t="s">
        <v>254</v>
      </c>
      <c r="B34" s="83">
        <v>12704</v>
      </c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238</v>
      </c>
      <c r="B36" s="85"/>
      <c r="C36" s="84"/>
      <c r="D36" s="85"/>
      <c r="E36" s="51"/>
      <c r="F36" s="42"/>
    </row>
    <row r="37" spans="1:6">
      <c r="A37" s="63" t="s">
        <v>255</v>
      </c>
      <c r="B37" s="83">
        <v>-71</v>
      </c>
      <c r="C37" s="84"/>
      <c r="D37" s="83"/>
      <c r="E37" s="51"/>
      <c r="F37" s="42"/>
    </row>
    <row r="38" spans="1:6">
      <c r="A38" s="63" t="s">
        <v>257</v>
      </c>
      <c r="B38" s="83">
        <v>-24248</v>
      </c>
      <c r="C38" s="84"/>
      <c r="D38" s="83">
        <v>-924</v>
      </c>
      <c r="E38" s="51"/>
      <c r="F38" s="42"/>
    </row>
    <row r="39" spans="1:6">
      <c r="A39" s="63" t="s">
        <v>256</v>
      </c>
      <c r="B39" s="83"/>
      <c r="C39" s="84"/>
      <c r="D39" s="83"/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806772</v>
      </c>
      <c r="C42" s="55"/>
      <c r="D42" s="54">
        <f>SUM(D9:D41)</f>
        <v>-2772794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3"/>
      <c r="C44" s="84"/>
      <c r="D44" s="83"/>
      <c r="E44" s="51"/>
      <c r="F44" s="42"/>
    </row>
    <row r="45" spans="1:6">
      <c r="A45" s="63" t="s">
        <v>226</v>
      </c>
      <c r="B45" s="83"/>
      <c r="C45" s="84"/>
      <c r="D45" s="83"/>
      <c r="E45" s="51"/>
      <c r="F45" s="42"/>
    </row>
    <row r="46" spans="1:6">
      <c r="A46" s="63" t="s">
        <v>236</v>
      </c>
      <c r="B46" s="83"/>
      <c r="C46" s="84"/>
      <c r="D46" s="83"/>
      <c r="E46" s="51"/>
      <c r="F46" s="42"/>
    </row>
    <row r="47" spans="1:6">
      <c r="A47" s="45" t="s">
        <v>243</v>
      </c>
      <c r="B47" s="66">
        <f>SUM(B42:B46)</f>
        <v>806772</v>
      </c>
      <c r="C47" s="58"/>
      <c r="D47" s="66">
        <f>SUM(D42:D46)</f>
        <v>-2772794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806772</v>
      </c>
      <c r="C57" s="76"/>
      <c r="D57" s="75">
        <f>D47+D55</f>
        <v>-2772794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2020-07-15T08:53:59Z</dcterms:modified>
</cp:coreProperties>
</file>