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570" yWindow="-15" windowWidth="11835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 l="1"/>
  <c r="C25" l="1"/>
  <c r="C27" s="1"/>
  <c r="B27"/>
  <c r="C23"/>
  <c r="B23"/>
  <c r="B12"/>
  <c r="C12" l="1"/>
  <c r="N22"/>
  <c r="M19"/>
  <c r="M13"/>
  <c r="N9"/>
  <c r="M9"/>
  <c r="M23"/>
  <c r="N12"/>
  <c r="M27"/>
  <c r="N21"/>
  <c r="N13"/>
  <c r="N7"/>
  <c r="N24"/>
  <c r="M20"/>
  <c r="M12"/>
  <c r="N14"/>
  <c r="M15"/>
  <c r="N27"/>
  <c r="M14"/>
  <c r="N15"/>
  <c r="M17"/>
  <c r="N23"/>
  <c r="M22"/>
  <c r="N10"/>
  <c r="N8"/>
  <c r="M18"/>
  <c r="M7"/>
  <c r="N6"/>
  <c r="M8"/>
  <c r="M25"/>
  <c r="N17"/>
  <c r="M26"/>
  <c r="M16"/>
  <c r="M10"/>
  <c r="M24"/>
  <c r="M11"/>
  <c r="N25"/>
  <c r="N19"/>
  <c r="N18"/>
  <c r="M6"/>
  <c r="N20"/>
  <c r="N16"/>
  <c r="N11"/>
  <c r="M21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<sst xmlns="http://schemas.openxmlformats.org/spreadsheetml/2006/main" count="28" uniqueCount="27">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</sst>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164" fontId="1" fillId="0" borderId="0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2" fillId="0" borderId="0" xfId="1" applyFont="1" applyBorder="1" applyAlignment="1">
      <alignment horizontal="left" vertical="center"/>
    </xf>
    <xf numFmtId="164" fontId="10" fillId="0" borderId="0" xfId="1" applyFont="1" applyAlignment="1">
      <alignment vertical="center"/>
    </xf>
    <xf numFmtId="164" fontId="1" fillId="0" borderId="0" xfId="1" applyFont="1" applyBorder="1" applyAlignment="1">
      <alignment horizontal="center" vertical="center"/>
    </xf>
    <xf numFmtId="164" fontId="10" fillId="0" borderId="0" xfId="1" applyFont="1" applyBorder="1" applyAlignment="1">
      <alignment vertical="center"/>
    </xf>
    <xf numFmtId="164" fontId="2" fillId="3" borderId="3" xfId="1" applyFont="1" applyFill="1" applyBorder="1" applyAlignment="1">
      <alignment vertical="center"/>
    </xf>
    <xf numFmtId="164" fontId="2" fillId="2" borderId="2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8" sqref="C18"/>
    </sheetView>
  </sheetViews>
  <sheetFormatPr defaultRowHeight="15"/>
  <cols>
    <col min="1" max="1" width="72.28515625" style="12" customWidth="1"/>
    <col min="2" max="2" width="13.140625" style="16" bestFit="1" customWidth="1"/>
    <col min="3" max="3" width="14.42578125" style="16" bestFit="1" customWidth="1"/>
    <col min="4" max="5" width="9.140625" style="12"/>
    <col min="6" max="6" width="9.140625" style="12" customWidth="1"/>
    <col min="7" max="7" width="8.5703125" style="12" customWidth="1"/>
    <col min="8" max="8" width="9.140625" style="12"/>
    <col min="11" max="11" width="12.140625" customWidth="1"/>
    <col min="12" max="12" width="4.42578125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9" t="s">
        <v>25</v>
      </c>
    </row>
    <row r="2" spans="1:14" ht="15" customHeight="1">
      <c r="A2" s="22" t="s">
        <v>24</v>
      </c>
      <c r="B2" s="17" t="s">
        <v>23</v>
      </c>
      <c r="C2" s="17" t="s">
        <v>23</v>
      </c>
    </row>
    <row r="3" spans="1:14" ht="15" customHeight="1">
      <c r="A3" s="23"/>
      <c r="B3" s="17" t="s">
        <v>22</v>
      </c>
      <c r="C3" s="17" t="s">
        <v>21</v>
      </c>
    </row>
    <row r="4" spans="1:14">
      <c r="A4" s="8" t="s">
        <v>20</v>
      </c>
      <c r="B4" s="18"/>
      <c r="C4" s="18"/>
    </row>
    <row r="5" spans="1:14">
      <c r="B5" s="10"/>
      <c r="C5" s="18"/>
    </row>
    <row r="6" spans="1:14">
      <c r="A6" s="5" t="s">
        <v>19</v>
      </c>
      <c r="B6" s="11">
        <v>3541130</v>
      </c>
      <c r="C6" s="11">
        <v>9614088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5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5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5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5" t="s">
        <v>15</v>
      </c>
      <c r="B10" s="11">
        <v>-3336058</v>
      </c>
      <c r="C10" s="11">
        <v>-6585558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5" t="s">
        <v>14</v>
      </c>
      <c r="B11" s="11">
        <v>-44700</v>
      </c>
      <c r="C11" s="11">
        <v>1844572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5" t="s">
        <v>13</v>
      </c>
      <c r="B12" s="14">
        <f>SUM(B13:B14)</f>
        <v>-2867793</v>
      </c>
      <c r="C12" s="14">
        <f>SUM(C13:C14)</f>
        <v>-2363790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5" t="s">
        <v>12</v>
      </c>
      <c r="B13" s="11">
        <v>-2456118</v>
      </c>
      <c r="C13" s="11">
        <v>-1829910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5" t="s">
        <v>11</v>
      </c>
      <c r="B14" s="11">
        <v>-411675</v>
      </c>
      <c r="C14" s="11">
        <v>-533880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5" t="s">
        <v>10</v>
      </c>
      <c r="B15" s="11">
        <v>0</v>
      </c>
      <c r="C15" s="11">
        <v>-62500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5" t="s">
        <v>9</v>
      </c>
      <c r="B16" s="11">
        <v>-1504275</v>
      </c>
      <c r="C16" s="11">
        <v>-1533755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6" t="s">
        <v>8</v>
      </c>
      <c r="B17" s="19">
        <f>SUM(B6:B12,B15:B16)</f>
        <v>-4211696</v>
      </c>
      <c r="C17" s="19">
        <f>SUM(C6:C12,C15:C16)</f>
        <v>913057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3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7" t="s">
        <v>7</v>
      </c>
      <c r="B19" s="1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4" t="s">
        <v>6</v>
      </c>
      <c r="B20" s="10">
        <v>2304.5</v>
      </c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5" t="s">
        <v>5</v>
      </c>
      <c r="B21" s="11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5" t="s">
        <v>4</v>
      </c>
      <c r="B22" s="11">
        <v>-55985</v>
      </c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3" t="s">
        <v>3</v>
      </c>
      <c r="B23" s="19">
        <f>SUM(B20:B22)</f>
        <v>-53680.5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"/>
      <c r="B24" s="1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" t="s">
        <v>2</v>
      </c>
      <c r="B25" s="20">
        <v>-3483289</v>
      </c>
      <c r="C25" s="20">
        <f>899828</f>
        <v>899828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" t="s">
        <v>1</v>
      </c>
      <c r="B26" s="11"/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" t="s">
        <v>0</v>
      </c>
      <c r="B27" s="21">
        <f>B25-B26</f>
        <v>-3483289</v>
      </c>
      <c r="C27" s="21">
        <f>C25-C26</f>
        <v>899828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8"/>
      <c r="C28" s="18"/>
    </row>
    <row r="29" spans="1:14">
      <c r="A29" s="13"/>
      <c r="B29" s="18"/>
      <c r="C29" s="18"/>
    </row>
    <row r="30" spans="1:14">
      <c r="A30" s="13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Jani</cp:lastModifiedBy>
  <dcterms:created xsi:type="dcterms:W3CDTF">2018-06-20T15:30:23Z</dcterms:created>
  <dcterms:modified xsi:type="dcterms:W3CDTF">2021-07-22T06:30:52Z</dcterms:modified>
</cp:coreProperties>
</file>