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.metani1\Desktop\Bilanci 2021 ne QKB\"/>
    </mc:Choice>
  </mc:AlternateContent>
  <bookViews>
    <workbookView xWindow="0" yWindow="0" windowWidth="28800" windowHeight="114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<sst xmlns="http://schemas.openxmlformats.org/spreadsheetml/2006/main" count="418" uniqueCount="269">
  <si>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</si>
  <si>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</si>
  <si>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</si>
  <si>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</si>
  <si>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</si>
  <si>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</si>
  <si>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</si>
  <si>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</si>
  <si>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</si>
  <si>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</si>
  <si>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</si>
  <si>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</si>
  <si>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</si>
  <si>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</si>
  <si>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</si>
  <si>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</si>
  <si>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</si>
  <si>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</si>
  <si>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</si>
  <si>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</si>
  <si>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</si>
  <si>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</si>
  <si>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</si>
  <si>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</si>
  <si>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</si>
  <si>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</si>
  <si>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</si>
  <si>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</si>
  <si>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</si>
  <si>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</si>
  <si>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</si>
  <si>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</si>
  <si>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</si>
  <si>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</si>
  <si>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</si>
  <si>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</si>
  <si>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</si>
  <si>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</si>
  <si>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</si>
  <si>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</si>
  <si>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</si>
  <si>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</si>
  <si>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</si>
  <si>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</si>
  <si>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</si>
  <si>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</si>
  <si>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</si>
  <si>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</si>
  <si>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</si>
  <si>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</si>
  <si>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</si>
  <si>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</si>
  <si>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</si>
  <si>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</si>
  <si>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</si>
  <si>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</si>
  <si>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</si>
  <si>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</si>
  <si>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</si>
  <si>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</si>
  <si>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</si>
  <si>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</si>
  <si>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</si>
  <si>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</si>
  <si>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</si>
  <si>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</si>
  <si>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</si>
  <si>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</si>
  <si>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</si>
  <si>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</si>
  <si>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</si>
  <si>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</si>
  <si>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</si>
  <si>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</si>
  <si>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</si>
  <si>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</si>
  <si>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</si>
  <si>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</si>
  <si>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</si>
  <si>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</si>
  <si>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</si>
  <si>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</si>
  <si>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</si>
  <si>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</si>
  <si>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</si>
  <si>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</si>
  <si>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</si>
  <si>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</si>
  <si>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</si>
  <si>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</si>
  <si>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</si>
  <si>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</si>
  <si>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</si>
  <si>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</si>
  <si>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</si>
  <si>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</si>
  <si>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</si>
  <si>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</si>
  <si>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</si>
  <si>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</si>
  <si>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</si>
  <si>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</si>
  <si>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</si>
  <si>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</si>
  <si>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</si>
  <si>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</si>
  <si>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</si>
  <si>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</si>
  <si>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</si>
  <si>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</si>
  <si>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</si>
  <si>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</si>
  <si>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</si>
  <si>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</si>
  <si>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</si>
  <si>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</si>
  <si>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</si>
  <si>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</si>
  <si>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</si>
  <si>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</si>
  <si>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</si>
  <si>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</si>
  <si>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</si>
  <si>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</si>
  <si>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</si>
  <si>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</si>
  <si>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</si>
  <si>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</si>
  <si>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</si>
  <si>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</si>
  <si>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</si>
  <si>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</si>
  <si>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</si>
  <si>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</si>
  <si>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</si>
  <si>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</si>
  <si>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</si>
  <si>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</si>
  <si>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</si>
  <si>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</si>
  <si>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</si>
  <si>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</si>
  <si>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</si>
  <si>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</si>
  <si>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</si>
  <si>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</si>
  <si>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</si>
  <si>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</si>
  <si>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</si>
  <si>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</si>
  <si>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</si>
  <si>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</si>
  <si>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</si>
  <si>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</si>
  <si>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</si>
  <si>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</si>
  <si>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</si>
  <si>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</si>
  <si>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</si>
  <si>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</si>
  <si>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</si>
  <si>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</si>
  <si>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</si>
  <si>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</si>
  <si>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</si>
  <si>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</si>
  <si>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</si>
  <si>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</si>
  <si>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</si>
  <si>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</si>
  <si>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</si>
  <si>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</si>
  <si>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</si>
  <si>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</si>
  <si>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</si>
  <si>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</si>
  <si>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</si>
  <si>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</si>
  <si>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</si>
  <si>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</si>
  <si>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</si>
  <si>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</si>
  <si>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</si>
  <si>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</si>
  <si>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</si>
  <si>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</si>
  <si>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</si>
  <si>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</si>
  <si>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</si>
  <si>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</si>
  <si>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</si>
  <si>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</si>
  <si>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</si>
  <si>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</si>
  <si>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</si>
  <si>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</si>
  <si>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</si>
  <si>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</si>
  <si>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</si>
  <si>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</si>
  <si>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</si>
  <si>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</si>
  <si>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</si>
  <si>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</si>
  <si>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</si>
  <si>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</si>
  <si>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</si>
  <si>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</si>
  <si>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</si>
  <si>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</si>
  <si>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</si>
  <si>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</si>
  <si>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</si>
  <si>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</si>
  <si>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</si>
  <si>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</si>
  <si>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</si>
  <si>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</si>
  <si>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</si>
  <si>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</si>
  <si>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</si>
  <si>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</si>
  <si>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</si>
  <si>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</si>
  <si>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</si>
  <si>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</si>
  <si>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</si>
  <si>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</si>
  <si>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</si>
  <si>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</si>
  <si>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</si>
  <si>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</si>
  <si>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</si>
  <si>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</si>
  <si>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</si>
  <si>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</si>
  <si>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</si>
  <si>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</si>
  <si>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</si>
  <si>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</si>
  <si>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</si>
  <si>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</si>
  <si>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</si>
  <si>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</si>
  <si>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</si>
  <si>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</si>
  <si>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</si>
  <si>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</si>
  <si>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</si>
  <si>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</si>
  <si>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</si>
  <si>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</si>
  <si>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</si>
  <si>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</si>
  <si>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</si>
  <si>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</si>
  <si>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</si>
  <si>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</si>
  <si>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</si>
  <si>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</si>
  <si>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</si>
  <si>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</si>
  <si>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</si>
  <si>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</si>
  <si>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</si>
  <si>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</si>
  <si>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GREEN COAST SHPK</t>
  </si>
  <si>
    <t>NIPT L41329038D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</si>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</sst>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sqref="A1:A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4827767</v>
      </c>
      <c r="C10" s="44"/>
      <c r="D10" s="50">
        <v>3592806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>
        <v>34731</v>
      </c>
      <c r="E16" s="43"/>
      <c r="F16" s="36"/>
    </row>
    <row r="17" spans="1:6">
      <c r="A17" s="52" t="s">
        <v>227</v>
      </c>
      <c r="B17" s="50">
        <v>-3584317</v>
      </c>
      <c r="C17" s="44"/>
      <c r="D17" s="50">
        <v>-2285327</v>
      </c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-130224</v>
      </c>
      <c r="C19" s="44"/>
      <c r="D19" s="50">
        <v>-116012</v>
      </c>
      <c r="E19" s="43"/>
      <c r="F19" s="36"/>
    </row>
    <row r="20" spans="1:6">
      <c r="A20" s="52" t="s">
        <v>229</v>
      </c>
      <c r="B20" s="50">
        <v>-24212</v>
      </c>
      <c r="C20" s="44"/>
      <c r="D20" s="50">
        <v>-17104</v>
      </c>
      <c r="E20" s="43"/>
      <c r="F20" s="36"/>
    </row>
    <row r="21" spans="1:6">
      <c r="A21" s="52" t="s">
        <v>230</v>
      </c>
      <c r="B21" s="50">
        <v>3849</v>
      </c>
      <c r="C21" s="44"/>
      <c r="D21" s="50">
        <v>-14660</v>
      </c>
      <c r="E21" s="43"/>
      <c r="F21" s="36"/>
    </row>
    <row r="22" spans="1:6">
      <c r="A22" s="52" t="s">
        <v>231</v>
      </c>
      <c r="B22" s="50">
        <v>-218287</v>
      </c>
      <c r="C22" s="44"/>
      <c r="D22" s="50">
        <v>-262925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874576</v>
      </c>
      <c r="C28" s="44"/>
      <c r="D28" s="57">
        <f>SUM(D10:D22,D24:D27)</f>
        <v>931509</v>
      </c>
      <c r="E28" s="43"/>
      <c r="F28" s="36"/>
    </row>
    <row r="29" spans="1:6" ht="15" customHeight="1">
      <c r="A29" s="52" t="s">
        <v>26</v>
      </c>
      <c r="B29" s="50">
        <v>-128149</v>
      </c>
      <c r="C29" s="44"/>
      <c r="D29" s="50">
        <v>-101135</v>
      </c>
      <c r="E29" s="43"/>
      <c r="F29" s="36"/>
    </row>
    <row r="30" spans="1:6" ht="15" customHeight="1">
      <c r="A30" s="53" t="s">
        <v>235</v>
      </c>
      <c r="B30" s="57">
        <f>SUM(B28:B29)</f>
        <v>746427</v>
      </c>
      <c r="C30" s="45"/>
      <c r="D30" s="57">
        <f>SUM(D28:D29)</f>
        <v>830374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746427</v>
      </c>
      <c r="C35" s="48"/>
      <c r="D35" s="58">
        <f>D30+D33</f>
        <v>830374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746427</v>
      </c>
      <c r="D50" s="59">
        <f>D35</f>
        <v>830374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746427</v>
      </c>
      <c r="D71" s="60">
        <f>D69+D50</f>
        <v>830374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Xhuliana METANI</cp:lastModifiedBy>
  <cp:lastPrinted>2016-10-03T09:59:38Z</cp:lastPrinted>
  <dcterms:created xsi:type="dcterms:W3CDTF">2012-01-19T09:31:29Z</dcterms:created>
  <dcterms:modified xsi:type="dcterms:W3CDTF">2022-07-13T13:19:31Z</dcterms:modified>
</cp:coreProperties>
</file>