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h.metani1\Desktop\Bilanci 2021 ne QKB\"/>
    </mc:Choice>
  </mc:AlternateContent>
  <bookViews>
    <workbookView xWindow="0" yWindow="0" windowWidth="28800" windowHeight="1140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<sst xmlns="http://schemas.openxmlformats.org/spreadsheetml/2006/main" count="418" uniqueCount="269">
  <si>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</si>
  <si>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</si>
  <si>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</si>
  <si>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</si>
  <si>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</si>
  <si>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</si>
  <si>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</si>
  <si>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</si>
  <si>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</si>
  <si>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</si>
  <si>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</si>
  <si>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</si>
  <si>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</si>
  <si>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</si>
  <si>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</si>
  <si>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</si>
  <si>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</si>
  <si>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</si>
  <si>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</si>
  <si>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</si>
  <si>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</si>
  <si>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</si>
  <si>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</si>
  <si>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</si>
  <si>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</si>
  <si>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</si>
  <si>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</si>
  <si>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</si>
  <si>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</si>
  <si>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</si>
  <si>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</si>
  <si>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</si>
  <si>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</si>
  <si>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</si>
  <si>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</si>
  <si>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</si>
  <si>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</si>
  <si>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</si>
  <si>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</si>
  <si>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</si>
  <si>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</si>
  <si>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</si>
  <si>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</si>
  <si>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</si>
  <si>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</si>
  <si>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</si>
  <si>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</si>
  <si>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</si>
  <si>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</si>
  <si>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</si>
  <si>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</si>
  <si>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</si>
  <si>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</si>
  <si>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</si>
  <si>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</si>
  <si>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</si>
  <si>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</si>
  <si>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</si>
  <si>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</si>
  <si>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</si>
  <si>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</si>
  <si>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</si>
  <si>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</si>
  <si>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</si>
  <si>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</si>
  <si>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</si>
  <si>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</si>
  <si>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</si>
  <si>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</si>
  <si>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</si>
  <si>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</si>
  <si>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</si>
  <si>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</si>
  <si>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</si>
  <si>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</si>
  <si>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</si>
  <si>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</si>
  <si>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</si>
  <si>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</si>
  <si>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</si>
  <si>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</si>
  <si>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</si>
  <si>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</si>
  <si>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</si>
  <si>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</si>
  <si>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</si>
  <si>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</si>
  <si>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</si>
  <si>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</si>
  <si>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</si>
  <si>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</si>
  <si>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</si>
  <si>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</si>
  <si>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</si>
  <si>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</si>
  <si>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</si>
  <si>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</si>
  <si>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</si>
  <si>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</si>
  <si>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</si>
  <si>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</si>
  <si>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</si>
  <si>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</si>
  <si>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</si>
  <si>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</si>
  <si>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</si>
  <si>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</si>
  <si>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</si>
  <si>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</si>
  <si>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</si>
  <si>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</si>
  <si>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</si>
  <si>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</si>
  <si>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</si>
  <si>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</si>
  <si>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</si>
  <si>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</si>
  <si>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</si>
  <si>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</si>
  <si>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</si>
  <si>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</si>
  <si>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</si>
  <si>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</si>
  <si>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</si>
  <si>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</si>
  <si>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</si>
  <si>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</si>
  <si>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</si>
  <si>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</si>
  <si>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</si>
  <si>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</si>
  <si>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</si>
  <si>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</si>
  <si>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</si>
  <si>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</si>
  <si>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</si>
  <si>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</si>
  <si>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</si>
  <si>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</si>
  <si>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</si>
  <si>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</si>
  <si>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</si>
  <si>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</si>
  <si>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</si>
  <si>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</si>
  <si>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</si>
  <si>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</si>
  <si>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</si>
  <si>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</si>
  <si>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</si>
  <si>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</si>
  <si>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</si>
  <si>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</si>
  <si>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</si>
  <si>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</si>
  <si>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</si>
  <si>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</si>
  <si>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</si>
  <si>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</si>
  <si>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</si>
  <si>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</si>
  <si>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</si>
  <si>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</si>
  <si>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</si>
  <si>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</si>
  <si>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</si>
  <si>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</si>
  <si>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</si>
  <si>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</si>
  <si>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</si>
  <si>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</si>
  <si>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</si>
  <si>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</si>
  <si>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</si>
  <si>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</si>
  <si>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</si>
  <si>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</si>
  <si>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</si>
  <si>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</si>
  <si>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</si>
  <si>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</si>
  <si>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</si>
  <si>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</si>
  <si>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</si>
  <si>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</si>
  <si>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</si>
  <si>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</si>
  <si>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</si>
  <si>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</si>
  <si>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</si>
  <si>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</si>
  <si>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</si>
  <si>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</si>
  <si>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</si>
  <si>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</si>
  <si>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</si>
  <si>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</si>
  <si>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</si>
  <si>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</si>
  <si>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</si>
  <si>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</si>
  <si>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</si>
  <si>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</si>
  <si>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</si>
  <si>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</si>
  <si>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</si>
  <si>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</si>
  <si>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</si>
  <si>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</si>
  <si>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</si>
  <si>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</si>
  <si>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</si>
  <si>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</si>
  <si>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</si>
  <si>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</si>
  <si>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</si>
  <si>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</si>
  <si>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</si>
  <si>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</si>
  <si>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</si>
  <si>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</si>
  <si>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</si>
  <si>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</si>
  <si>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</si>
  <si>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</si>
  <si>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</si>
  <si>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</si>
  <si>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</si>
  <si>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</si>
  <si>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</si>
  <si>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</si>
  <si>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</si>
  <si>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</si>
  <si>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</si>
  <si>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</si>
  <si>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</si>
  <si>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</si>
  <si>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</si>
  <si>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</si>
  <si>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</si>
  <si>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</si>
  <si>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</si>
  <si>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</si>
  <si>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</si>
  <si>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</si>
  <si>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</si>
  <si>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</si>
  <si>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</si>
  <si>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</si>
  <si>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</si>
  <si>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</si>
  <si>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</si>
  <si>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</si>
  <si>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</si>
  <si>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</si>
  <si>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</si>
  <si>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</si>
  <si>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</si>
  <si>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</si>
  <si>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</si>
  <si>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</si>
  <si>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</si>
  <si>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</si>
  <si>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</si>
  <si>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</si>
  <si>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2021</t>
  </si>
  <si>
    <t>GREEN COAST SHPK</t>
  </si>
  <si>
    <t>NIPT L41329038D</t>
  </si>
  <si>
    <t xml:space="preserve">Lek/Mije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</si>
</sst>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zoomScaleNormal="100" workbookViewId="0">
      <selection sqref="A1:A5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265</v>
      </c>
    </row>
    <row r="2" spans="1:6">
      <c r="A2" s="42" t="s">
        <v>266</v>
      </c>
    </row>
    <row r="3" spans="1:6">
      <c r="A3" s="42" t="s">
        <v>267</v>
      </c>
    </row>
    <row r="4" spans="1:6">
      <c r="A4" s="42" t="s">
        <v>268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225</v>
      </c>
      <c r="B8" s="38"/>
      <c r="C8" s="39"/>
      <c r="D8" s="38"/>
      <c r="E8" s="46"/>
      <c r="F8" s="62" t="s">
        <v>261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256</v>
      </c>
      <c r="B10" s="50">
        <v>4827767</v>
      </c>
      <c r="C10" s="44"/>
      <c r="D10" s="50">
        <v>3592806</v>
      </c>
      <c r="E10" s="43"/>
      <c r="F10" s="63" t="s">
        <v>262</v>
      </c>
    </row>
    <row r="11" spans="1:6">
      <c r="A11" s="49" t="s">
        <v>257</v>
      </c>
      <c r="B11" s="50"/>
      <c r="C11" s="44"/>
      <c r="D11" s="50"/>
      <c r="E11" s="43"/>
      <c r="F11" s="63" t="s">
        <v>263</v>
      </c>
    </row>
    <row r="12" spans="1:6">
      <c r="A12" s="49" t="s">
        <v>258</v>
      </c>
      <c r="B12" s="50"/>
      <c r="C12" s="44"/>
      <c r="D12" s="50"/>
      <c r="E12" s="43"/>
      <c r="F12" s="63" t="s">
        <v>263</v>
      </c>
    </row>
    <row r="13" spans="1:6">
      <c r="A13" s="49" t="s">
        <v>259</v>
      </c>
      <c r="B13" s="50"/>
      <c r="C13" s="44"/>
      <c r="D13" s="50"/>
      <c r="E13" s="43"/>
      <c r="F13" s="63" t="s">
        <v>263</v>
      </c>
    </row>
    <row r="14" spans="1:6">
      <c r="A14" s="49" t="s">
        <v>260</v>
      </c>
      <c r="B14" s="50"/>
      <c r="C14" s="44"/>
      <c r="D14" s="50"/>
      <c r="E14" s="43"/>
      <c r="F14" s="63" t="s">
        <v>264</v>
      </c>
    </row>
    <row r="15" spans="1:6">
      <c r="A15" s="52" t="s">
        <v>226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>
        <v>34731</v>
      </c>
      <c r="E16" s="43"/>
      <c r="F16" s="36"/>
    </row>
    <row r="17" spans="1:6">
      <c r="A17" s="52" t="s">
        <v>227</v>
      </c>
      <c r="B17" s="50">
        <v>-3584317</v>
      </c>
      <c r="C17" s="44"/>
      <c r="D17" s="50">
        <v>-2285327</v>
      </c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228</v>
      </c>
      <c r="B19" s="50">
        <v>-130224</v>
      </c>
      <c r="C19" s="44"/>
      <c r="D19" s="50">
        <v>-116012</v>
      </c>
      <c r="E19" s="43"/>
      <c r="F19" s="36"/>
    </row>
    <row r="20" spans="1:6">
      <c r="A20" s="52" t="s">
        <v>229</v>
      </c>
      <c r="B20" s="50">
        <v>-24212</v>
      </c>
      <c r="C20" s="44"/>
      <c r="D20" s="50">
        <v>-17104</v>
      </c>
      <c r="E20" s="43"/>
      <c r="F20" s="36"/>
    </row>
    <row r="21" spans="1:6">
      <c r="A21" s="52" t="s">
        <v>230</v>
      </c>
      <c r="B21" s="50">
        <v>3849</v>
      </c>
      <c r="C21" s="44"/>
      <c r="D21" s="50">
        <v>-14660</v>
      </c>
      <c r="E21" s="43"/>
      <c r="F21" s="36"/>
    </row>
    <row r="22" spans="1:6">
      <c r="A22" s="52" t="s">
        <v>231</v>
      </c>
      <c r="B22" s="50">
        <v>-218287</v>
      </c>
      <c r="C22" s="44"/>
      <c r="D22" s="50">
        <v>-262925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232</v>
      </c>
      <c r="B24" s="50"/>
      <c r="C24" s="44"/>
      <c r="D24" s="50"/>
      <c r="E24" s="43"/>
      <c r="F24" s="36"/>
    </row>
    <row r="25" spans="1:6">
      <c r="A25" s="52" t="s">
        <v>233</v>
      </c>
      <c r="B25" s="50"/>
      <c r="C25" s="44"/>
      <c r="D25" s="50"/>
      <c r="E25" s="43"/>
      <c r="F25" s="36"/>
    </row>
    <row r="26" spans="1:6">
      <c r="A26" s="52" t="s">
        <v>234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874576</v>
      </c>
      <c r="C28" s="44"/>
      <c r="D28" s="57">
        <f>SUM(D10:D22,D24:D27)</f>
        <v>931509</v>
      </c>
      <c r="E28" s="43"/>
      <c r="F28" s="36"/>
    </row>
    <row r="29" spans="1:6" ht="15" customHeight="1">
      <c r="A29" s="52" t="s">
        <v>26</v>
      </c>
      <c r="B29" s="50">
        <v>-128149</v>
      </c>
      <c r="C29" s="44"/>
      <c r="D29" s="50">
        <v>-101135</v>
      </c>
      <c r="E29" s="43"/>
      <c r="F29" s="36"/>
    </row>
    <row r="30" spans="1:6" ht="15" customHeight="1">
      <c r="A30" s="53" t="s">
        <v>235</v>
      </c>
      <c r="B30" s="57">
        <f>SUM(B28:B29)</f>
        <v>746427</v>
      </c>
      <c r="C30" s="45"/>
      <c r="D30" s="57">
        <f>SUM(D28:D29)</f>
        <v>830374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255</v>
      </c>
      <c r="B35" s="58">
        <f>B30+B33</f>
        <v>746427</v>
      </c>
      <c r="C35" s="48"/>
      <c r="D35" s="58">
        <f>D30+D33</f>
        <v>830374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/>
      <c r="C38" s="44"/>
      <c r="D38" s="50"/>
      <c r="E38" s="43"/>
      <c r="F38" s="36"/>
    </row>
    <row r="39" spans="1:6">
      <c r="A39" s="52" t="s">
        <v>240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/>
      <c r="C43" s="44"/>
      <c r="D43" s="50"/>
      <c r="E43" s="43"/>
      <c r="F43" s="36"/>
    </row>
    <row r="44" spans="1:6">
      <c r="A44" s="55" t="s">
        <v>244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/>
      <c r="C47" s="44"/>
      <c r="D47" s="50"/>
      <c r="E47" s="36"/>
      <c r="F47" s="36"/>
    </row>
    <row r="48" spans="1:6">
      <c r="A48" s="55" t="s">
        <v>244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746427</v>
      </c>
      <c r="D50" s="59">
        <f>D35</f>
        <v>830374</v>
      </c>
    </row>
    <row r="51" spans="1:5">
      <c r="A51" s="53"/>
    </row>
    <row r="52" spans="1:5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249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250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251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252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253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254</v>
      </c>
      <c r="B71" s="60">
        <f>B69+B50</f>
        <v>746427</v>
      </c>
      <c r="D71" s="60">
        <f>D69+D50</f>
        <v>830374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239</v>
      </c>
      <c r="B74" s="61"/>
      <c r="D74" s="61"/>
    </row>
    <row r="75" spans="1:4">
      <c r="A75" s="52" t="s">
        <v>240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Xhuliana METANI</cp:lastModifiedBy>
  <cp:lastPrinted>2016-10-03T09:59:38Z</cp:lastPrinted>
  <dcterms:created xsi:type="dcterms:W3CDTF">2012-01-19T09:31:29Z</dcterms:created>
  <dcterms:modified xsi:type="dcterms:W3CDTF">2022-07-13T13:19:31Z</dcterms:modified>
</cp:coreProperties>
</file>