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online dAr\"/>
    </mc:Choice>
  </mc:AlternateContent>
  <bookViews>
    <workbookView xWindow="0" yWindow="0" windowWidth="18270" windowHeight="8160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6" i="1"/>
  <c r="B28" i="1"/>
  <c r="C24" i="1"/>
  <c r="B24" i="1"/>
  <c r="C20" i="1"/>
  <c r="B20" i="1"/>
  <c r="C16" i="1"/>
  <c r="B16" i="1"/>
  <c r="B26" i="1" s="1"/>
  <c r="C9" i="1"/>
  <c r="B9" i="1"/>
  <c r="N11" i="1"/>
  <c r="N24" i="1"/>
  <c r="M18" i="1"/>
  <c r="N23" i="1"/>
  <c r="M13" i="1"/>
  <c r="M15" i="1"/>
  <c r="M24" i="1"/>
  <c r="N17" i="1"/>
  <c r="M27" i="1"/>
  <c r="M21" i="1"/>
  <c r="N27" i="1"/>
  <c r="M17" i="1"/>
  <c r="M22" i="1"/>
  <c r="M12" i="1"/>
  <c r="N14" i="1"/>
  <c r="N18" i="1"/>
  <c r="N16" i="1"/>
  <c r="M10" i="1"/>
  <c r="N15" i="1"/>
  <c r="N28" i="1"/>
  <c r="N22" i="1"/>
  <c r="N10" i="1"/>
  <c r="M16" i="1"/>
  <c r="N9" i="1"/>
  <c r="M19" i="1"/>
  <c r="M28" i="1"/>
  <c r="N21" i="1"/>
  <c r="N19" i="1"/>
  <c r="M9" i="1"/>
  <c r="M26" i="1"/>
  <c r="N26" i="1"/>
  <c r="M23" i="1"/>
  <c r="N8" i="1"/>
  <c r="N25" i="1"/>
  <c r="N7" i="1"/>
  <c r="N20" i="1"/>
  <c r="M14" i="1"/>
  <c r="M8" i="1"/>
  <c r="M25" i="1"/>
  <c r="M11" i="1"/>
  <c r="M20" i="1"/>
  <c r="N13" i="1"/>
  <c r="N12" i="1"/>
  <c r="M7" i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<sst xmlns="http://schemas.openxmlformats.org/spreadsheetml/2006/main" count="27" uniqueCount="26">
  <si>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</si>
  <si>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</si>
  <si>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</si>
  <si>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</si>
  <si>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</si>
  <si>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</si>
  <si>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</si>
  <si>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</si>
  <si>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</si>
  <si>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</si>
  <si>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</si>
  <si>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</si>
  <si>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</si>
  <si>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</si>
  <si>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</si>
  <si>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</si>
  <si>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</si>
  <si>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</si>
  <si>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</si>
  <si>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</si>
  <si>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Periudha</t>
  </si>
  <si>
    <t>PASQYRA E TE ARDHURAVE DHE SHPENZIMEVE</t>
  </si>
  <si>
    <t>SFPEF</t>
  </si>
  <si>
    <t>NAS-15</t>
  </si>
  <si>
    <t>31.12.2018</t>
  </si>
  <si>
    <t>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</si>
</sst>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topLeftCell="A16" workbookViewId="0">
      <selection activeCell="F8" sqref="F8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23</v>
      </c>
      <c r="N1" s="17" t="s">
        <v>22</v>
      </c>
    </row>
    <row r="2" spans="1:14" x14ac:dyDescent="0.25">
      <c r="A2" s="19" t="s">
        <v>21</v>
      </c>
      <c r="B2" s="16" t="s">
        <v>20</v>
      </c>
      <c r="C2" s="16" t="s">
        <v>20</v>
      </c>
    </row>
    <row r="3" spans="1:14" x14ac:dyDescent="0.25">
      <c r="A3" s="19"/>
      <c r="B3" s="16" t="s">
        <v>24</v>
      </c>
      <c r="C3" s="16" t="s">
        <v>25</v>
      </c>
    </row>
    <row r="4" spans="1:14" x14ac:dyDescent="0.25">
      <c r="A4" s="12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18</v>
      </c>
      <c r="B6" s="14"/>
      <c r="C6" s="2"/>
    </row>
    <row r="7" spans="1:14" x14ac:dyDescent="0.25">
      <c r="A7" s="10" t="s">
        <v>17</v>
      </c>
      <c r="B7" s="10">
        <v>840158</v>
      </c>
      <c r="C7" s="2">
        <v>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16</v>
      </c>
      <c r="B8" s="10">
        <v>3794</v>
      </c>
      <c r="C8" s="2">
        <v>0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15</v>
      </c>
      <c r="B9" s="7">
        <f>SUM(B7:B8)</f>
        <v>843952</v>
      </c>
      <c r="C9" s="7">
        <f>SUM(C7:C8)</f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4">
        <v>0</v>
      </c>
      <c r="C13" s="2">
        <v>0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4">
        <v>1161504</v>
      </c>
      <c r="C14" s="2">
        <v>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10</v>
      </c>
      <c r="B15">
        <v>635674</v>
      </c>
      <c r="C15">
        <v>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>
        <f>B13+B14-B15</f>
        <v>525830</v>
      </c>
      <c r="C16" s="11">
        <f>C13+C14-C15</f>
        <v>0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8</v>
      </c>
      <c r="B18" s="10">
        <v>326112</v>
      </c>
      <c r="C18" s="18">
        <v>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0">
        <v>54179</v>
      </c>
      <c r="C19" s="18">
        <v>0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>
        <f>SUM(B18:B19)</f>
        <v>380291</v>
      </c>
      <c r="C20" s="11">
        <f>SUM(C18:C19)</f>
        <v>0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5</v>
      </c>
      <c r="B22" s="10">
        <v>730095</v>
      </c>
      <c r="C22" s="2">
        <v>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4</v>
      </c>
      <c r="B23" s="10">
        <v>11641</v>
      </c>
      <c r="C23" s="18">
        <v>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3</v>
      </c>
      <c r="B24" s="7">
        <f>SUM(B22:B23)</f>
        <v>741736</v>
      </c>
      <c r="C24" s="7">
        <f>SUM(C22:C23)</f>
        <v>0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7">
        <f>B9-B16-B20-B24</f>
        <v>-803905</v>
      </c>
      <c r="C26" s="7">
        <f>C9-C16-C20-C24</f>
        <v>0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1</v>
      </c>
      <c r="B27" s="5"/>
      <c r="C27" s="2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B26</f>
        <v>-803905</v>
      </c>
      <c r="C28" s="3">
        <f>C26</f>
        <v>0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Joni Gusho</cp:lastModifiedBy>
  <dcterms:created xsi:type="dcterms:W3CDTF">2018-06-20T15:32:37Z</dcterms:created>
  <dcterms:modified xsi:type="dcterms:W3CDTF">2019-09-30T17:20:22Z</dcterms:modified>
</cp:coreProperties>
</file>