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jolashaska\Desktop\LORESA\QKB_LORESA  21\"/>
    </mc:Choice>
  </mc:AlternateContent>
  <bookViews>
    <workbookView xWindow="0" yWindow="0" windowWidth="28800" windowHeight="1210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0" i="1"/>
  <c r="B20" i="1"/>
  <c r="B24" i="1" s="1"/>
  <c r="B9" i="1"/>
  <c r="C9" i="1"/>
  <c r="B26" i="1" l="1"/>
  <c r="B28" i="1" s="1"/>
  <c r="C26" i="1"/>
  <c r="C28" i="1" s="1"/>
  <c r="N21" i="1"/>
  <c r="M8" i="1"/>
  <c r="N17" i="1"/>
  <c r="N16" i="1"/>
  <c r="N9" i="1"/>
  <c r="N12" i="1"/>
  <c r="M11" i="1"/>
  <c r="N7" i="1"/>
  <c r="N13" i="1"/>
  <c r="N14" i="1"/>
  <c r="N8" i="1"/>
  <c r="M9" i="1"/>
  <c r="M14" i="1"/>
  <c r="M21" i="1"/>
  <c r="M10" i="1"/>
  <c r="N15" i="1"/>
  <c r="M20" i="1"/>
  <c r="N22" i="1"/>
  <c r="M13" i="1"/>
  <c r="N27" i="1"/>
  <c r="M25" i="1"/>
  <c r="N26" i="1"/>
  <c r="M16" i="1"/>
  <c r="M28" i="1"/>
  <c r="N18" i="1"/>
  <c r="N24" i="1"/>
  <c r="M18" i="1"/>
  <c r="M12" i="1"/>
  <c r="N25" i="1"/>
  <c r="M22" i="1"/>
  <c r="N20" i="1"/>
  <c r="M26" i="1"/>
  <c r="N19" i="1"/>
  <c r="M24" i="1"/>
  <c r="N10" i="1"/>
  <c r="M17" i="1"/>
  <c r="N28" i="1"/>
  <c r="M27" i="1"/>
  <c r="M23" i="1"/>
  <c r="M7" i="1"/>
  <c r="M19" i="1"/>
  <c r="M15" i="1"/>
  <c r="N11" i="1"/>
  <c r="N23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<sst xmlns="http://schemas.openxmlformats.org/spreadsheetml/2006/main" count="27" uniqueCount="26">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</sst>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/>
    <xf numFmtId="41" fontId="0" fillId="0" borderId="0" xfId="0" applyNumberFormat="1"/>
    <xf numFmtId="43" fontId="0" fillId="0" borderId="0" xfId="0" applyNumberFormat="1"/>
    <xf numFmtId="0" fontId="1" fillId="4" borderId="0" xfId="0" applyFont="1" applyFill="1" applyBorder="1" applyAlignment="1">
      <alignment horizontal="left"/>
    </xf>
    <xf numFmtId="43" fontId="0" fillId="0" borderId="0" xfId="1" applyFont="1"/>
    <xf numFmtId="43" fontId="7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34" sqref="B34"/>
    </sheetView>
  </sheetViews>
  <sheetFormatPr defaultRowHeight="15" x14ac:dyDescent="0.25"/>
  <cols>
    <col min="1" max="1" width="61" customWidth="1"/>
    <col min="2" max="3" width="22.28515625" style="1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1" t="s">
        <v>24</v>
      </c>
    </row>
    <row r="2" spans="1:14" x14ac:dyDescent="0.25">
      <c r="A2" s="14" t="s">
        <v>23</v>
      </c>
      <c r="B2" s="16" t="s">
        <v>22</v>
      </c>
      <c r="C2" s="16" t="s">
        <v>22</v>
      </c>
    </row>
    <row r="3" spans="1:14" x14ac:dyDescent="0.25">
      <c r="A3" s="14"/>
      <c r="B3" s="16" t="s">
        <v>21</v>
      </c>
      <c r="C3" s="16" t="s">
        <v>20</v>
      </c>
    </row>
    <row r="4" spans="1:14" x14ac:dyDescent="0.25">
      <c r="A4" s="8" t="s">
        <v>19</v>
      </c>
      <c r="B4" s="17"/>
      <c r="C4" s="17"/>
    </row>
    <row r="5" spans="1:14" x14ac:dyDescent="0.25">
      <c r="A5" s="2"/>
      <c r="B5" s="17"/>
      <c r="C5" s="17"/>
    </row>
    <row r="6" spans="1:14" x14ac:dyDescent="0.25">
      <c r="A6" s="10" t="s">
        <v>18</v>
      </c>
      <c r="B6" s="18"/>
      <c r="C6" s="17"/>
    </row>
    <row r="7" spans="1:14" x14ac:dyDescent="0.25">
      <c r="A7" s="7" t="s">
        <v>17</v>
      </c>
      <c r="B7" s="19">
        <v>0</v>
      </c>
      <c r="C7" s="17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9">
        <v>24605528</v>
      </c>
      <c r="C8" s="17">
        <v>45390895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20">
        <f>SUM(B7:B8)</f>
        <v>24605528</v>
      </c>
      <c r="C9" s="20">
        <f>SUM(C7:C8)</f>
        <v>45390895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8"/>
      <c r="C10" s="17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8"/>
      <c r="C11" s="17"/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8"/>
      <c r="C12" s="17"/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0</v>
      </c>
      <c r="C13" s="17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0</v>
      </c>
      <c r="C14" s="17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5">
        <v>0</v>
      </c>
      <c r="C15" s="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21">
        <v>0</v>
      </c>
      <c r="C16" s="21"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19"/>
      <c r="C17" s="17"/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9">
        <v>-17205</v>
      </c>
      <c r="C18" s="17">
        <v>-437205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>
        <v>-137365</v>
      </c>
      <c r="C19" s="17">
        <v>-137365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21">
        <f>SUM(B18:B19)</f>
        <v>-154570</v>
      </c>
      <c r="C20" s="21">
        <f>SUM(C18:C19)</f>
        <v>-574570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19">
        <v>0</v>
      </c>
      <c r="C21" s="17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9">
        <v>-5460298</v>
      </c>
      <c r="C22" s="17">
        <v>-80023</v>
      </c>
      <c r="E22" s="12"/>
      <c r="F22" s="13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9">
        <v>-20977</v>
      </c>
      <c r="C23" s="17">
        <v>-19837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20">
        <f>SUM(B20:B23)</f>
        <v>-5635845</v>
      </c>
      <c r="C24" s="20">
        <f>SUM(C20:C23)</f>
        <v>-674430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22"/>
      <c r="C25" s="17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20">
        <f>+B9+B24</f>
        <v>18969683</v>
      </c>
      <c r="C26" s="20">
        <f>+C9+C24</f>
        <v>44716465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22"/>
      <c r="C27" s="17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3">
        <f>+B26+B27</f>
        <v>18969683</v>
      </c>
      <c r="C28" s="23">
        <f>+C26+C27</f>
        <v>44716465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17"/>
      <c r="C29" s="17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manjola.shaska</cp:lastModifiedBy>
  <dcterms:created xsi:type="dcterms:W3CDTF">2018-06-20T15:32:37Z</dcterms:created>
  <dcterms:modified xsi:type="dcterms:W3CDTF">2021-07-15T08:48:44Z</dcterms:modified>
</cp:coreProperties>
</file>