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D57" i="1" s="1"/>
  <c r="D47" i="1"/>
  <c r="D42" i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<sst xmlns="http://schemas.openxmlformats.org/spreadsheetml/2006/main" count="60" uniqueCount="58">
  <si>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</si>
  <si>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</si>
  <si>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</si>
  <si>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</si>
  <si>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</si>
  <si>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</si>
  <si>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</si>
  <si>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</si>
  <si>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</si>
  <si>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</si>
  <si>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</si>
  <si>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</si>
  <si>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</si>
  <si>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</si>
  <si>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</si>
  <si>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</si>
  <si>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</si>
  <si>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</si>
  <si>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</si>
  <si>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</si>
  <si>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</si>
  <si>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</si>
  <si>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</si>
  <si>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</si>
  <si>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</si>
  <si>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</si>
  <si>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</si>
  <si>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</si>
  <si>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</si>
  <si>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</si>
  <si>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</si>
  <si>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</si>
  <si>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</si>
  <si>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</si>
  <si>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</si>
  <si>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</si>
  <si>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</si>
  <si>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</si>
  <si>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</si>
  <si>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</si>
  <si>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</si>
  <si>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</si>
  <si>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</si>
  <si>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</si>
  <si>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</si>
  <si>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</si>
  <si>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</si>
  <si>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</si>
  <si>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</si>
  <si>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</si>
  <si>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</si>
  <si>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</si>
  <si>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</si>
  <si>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</si>
  <si>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</si>
  <si>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SMART STORE  SHPK</t>
  </si>
  <si>
    <t>NIPT nga sistemi L 815 205 05 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</si>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</sst>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G43" sqref="G43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7147657</v>
      </c>
      <c r="C10" s="14"/>
      <c r="D10" s="16">
        <v>8190701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-5177396</v>
      </c>
      <c r="C19" s="14"/>
      <c r="D19" s="16">
        <v>-6944156</v>
      </c>
      <c r="E19" s="13"/>
    </row>
    <row r="20" spans="1:5" x14ac:dyDescent="0.25">
      <c r="A20" s="15" t="s">
        <v>15</v>
      </c>
      <c r="B20" s="16">
        <v>-760631</v>
      </c>
      <c r="C20" s="14"/>
      <c r="D20" s="16">
        <v>-611449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0</v>
      </c>
      <c r="C22" s="14"/>
      <c r="D22" s="16">
        <v>0</v>
      </c>
      <c r="E22" s="13"/>
    </row>
    <row r="23" spans="1:5" x14ac:dyDescent="0.25">
      <c r="A23" s="15" t="s">
        <v>18</v>
      </c>
      <c r="B23" s="16">
        <v>-180360</v>
      </c>
      <c r="C23" s="14"/>
      <c r="D23" s="16">
        <v>-160654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0</v>
      </c>
      <c r="C26" s="14"/>
      <c r="D26" s="16">
        <v>0</v>
      </c>
      <c r="E26" s="13"/>
    </row>
    <row r="27" spans="1:5" x14ac:dyDescent="0.25">
      <c r="A27" s="12" t="s">
        <v>22</v>
      </c>
      <c r="B27" s="16"/>
      <c r="C27" s="14"/>
      <c r="D27" s="16"/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>
        <v>0</v>
      </c>
      <c r="C29" s="14"/>
      <c r="D29" s="16">
        <v>451</v>
      </c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0</v>
      </c>
      <c r="C33" s="14"/>
      <c r="D33" s="16">
        <v>0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1029270</v>
      </c>
      <c r="C42" s="20"/>
      <c r="D42" s="19">
        <f>SUM(D9:D41)</f>
        <v>474893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0</v>
      </c>
      <c r="C44" s="14"/>
      <c r="D44" s="16">
        <v>-26559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1029270</v>
      </c>
      <c r="C47" s="21"/>
      <c r="D47" s="22">
        <f>SUM(D42:D46)</f>
        <v>448334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1029270</v>
      </c>
      <c r="C57" s="38"/>
      <c r="D57" s="37">
        <f>D47+D55</f>
        <v>448334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2022-04-24T06:38:58Z</dcterms:modified>
</cp:coreProperties>
</file>