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<sst xmlns="http://schemas.openxmlformats.org/spreadsheetml/2006/main" count="414" uniqueCount="271">
  <si>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</si>
  <si>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</si>
  <si>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</si>
  <si>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</si>
  <si>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</si>
  <si>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</si>
  <si>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</si>
  <si>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</si>
  <si>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</si>
  <si>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</si>
  <si>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</si>
  <si>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</si>
  <si>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</si>
  <si>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</si>
  <si>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</si>
  <si>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</si>
  <si>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</si>
  <si>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</si>
  <si>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</si>
  <si>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</si>
  <si>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</si>
  <si>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</si>
  <si>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</si>
  <si>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</si>
  <si>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</si>
  <si>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</si>
  <si>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</si>
  <si>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</si>
  <si>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</si>
  <si>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</si>
  <si>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</si>
  <si>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</si>
  <si>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</si>
  <si>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</si>
  <si>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</si>
  <si>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</si>
  <si>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</si>
  <si>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</si>
  <si>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</si>
  <si>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</si>
  <si>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</si>
  <si>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</si>
  <si>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</si>
  <si>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</si>
  <si>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</si>
  <si>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</si>
  <si>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</si>
  <si>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</si>
  <si>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</si>
  <si>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</si>
  <si>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</si>
  <si>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</si>
  <si>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</si>
  <si>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</si>
  <si>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</si>
  <si>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</si>
  <si>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</si>
  <si>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</si>
  <si>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</si>
  <si>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</si>
  <si>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</si>
  <si>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</si>
  <si>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</si>
  <si>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</si>
  <si>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</si>
  <si>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</si>
  <si>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</si>
  <si>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</si>
  <si>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</si>
  <si>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</si>
  <si>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</si>
  <si>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</si>
  <si>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</si>
  <si>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</si>
  <si>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</si>
  <si>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</si>
  <si>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</si>
  <si>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</si>
  <si>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</si>
  <si>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</si>
  <si>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</si>
  <si>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</si>
  <si>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</si>
  <si>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</si>
  <si>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</si>
  <si>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</si>
  <si>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</si>
  <si>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</si>
  <si>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</si>
  <si>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</si>
  <si>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</si>
  <si>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</si>
  <si>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</si>
  <si>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</si>
  <si>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</si>
  <si>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</si>
  <si>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</si>
  <si>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</si>
  <si>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</si>
  <si>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</si>
  <si>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</si>
  <si>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</si>
  <si>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</si>
  <si>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</si>
  <si>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</si>
  <si>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</si>
  <si>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</si>
  <si>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</si>
  <si>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</si>
  <si>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</si>
  <si>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</si>
  <si>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</si>
  <si>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</si>
  <si>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</si>
  <si>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</si>
  <si>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</si>
  <si>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</si>
  <si>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</si>
  <si>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</si>
  <si>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</si>
  <si>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</si>
  <si>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</si>
  <si>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</si>
  <si>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</si>
  <si>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</si>
  <si>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</si>
  <si>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</si>
  <si>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</si>
  <si>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</si>
  <si>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</si>
  <si>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</si>
  <si>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</si>
  <si>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</si>
  <si>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</si>
  <si>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</si>
  <si>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</si>
  <si>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</si>
  <si>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</si>
  <si>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</si>
  <si>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</si>
  <si>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</si>
  <si>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</si>
  <si>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</si>
  <si>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</si>
  <si>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</si>
  <si>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</si>
  <si>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</si>
  <si>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</si>
  <si>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</si>
  <si>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</si>
  <si>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</si>
  <si>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</si>
  <si>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</si>
  <si>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</si>
  <si>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</si>
  <si>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</si>
  <si>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</si>
  <si>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</si>
  <si>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</si>
  <si>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</si>
  <si>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</si>
  <si>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</si>
  <si>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</si>
  <si>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</si>
  <si>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</si>
  <si>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</si>
  <si>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</si>
  <si>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</si>
  <si>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</si>
  <si>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</si>
  <si>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</si>
  <si>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</si>
  <si>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</si>
  <si>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</si>
  <si>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</si>
  <si>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</si>
  <si>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</si>
  <si>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</si>
  <si>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</si>
  <si>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</si>
  <si>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</si>
  <si>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</si>
  <si>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</si>
  <si>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</si>
  <si>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</si>
  <si>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</si>
  <si>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</si>
  <si>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</si>
  <si>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</si>
  <si>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</si>
  <si>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</si>
  <si>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</si>
  <si>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</si>
  <si>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</si>
  <si>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</si>
  <si>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</si>
  <si>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</si>
  <si>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</si>
  <si>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</si>
  <si>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</si>
  <si>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</si>
  <si>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</si>
  <si>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</si>
  <si>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</si>
  <si>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</si>
  <si>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</si>
  <si>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</si>
  <si>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</si>
  <si>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</si>
  <si>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</si>
  <si>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</si>
  <si>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</si>
  <si>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</si>
  <si>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</si>
  <si>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</si>
  <si>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</si>
  <si>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</si>
  <si>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</si>
  <si>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</si>
  <si>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</si>
  <si>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</si>
  <si>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</si>
  <si>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</si>
  <si>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</si>
  <si>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</si>
  <si>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</si>
  <si>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</si>
  <si>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</si>
  <si>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</si>
  <si>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</si>
  <si>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</si>
  <si>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</si>
  <si>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</si>
  <si>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</si>
  <si>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</si>
  <si>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</si>
  <si>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</si>
  <si>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</si>
  <si>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</si>
  <si>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</si>
  <si>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</si>
  <si>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</si>
  <si>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</si>
  <si>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</si>
  <si>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</si>
  <si>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</si>
  <si>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</si>
  <si>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</si>
  <si>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</si>
  <si>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</si>
  <si>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</si>
  <si>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</si>
  <si>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</si>
  <si>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</si>
  <si>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</si>
  <si>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</si>
  <si>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</si>
  <si>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</si>
  <si>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</si>
  <si>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</si>
  <si>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</si>
  <si>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</si>
  <si>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</si>
  <si>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</si>
  <si>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</si>
  <si>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</si>
  <si>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</si>
  <si>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</si>
  <si>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ECOALMAX  shpk</t>
  </si>
  <si>
    <t>NIPT L81521507U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</si>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</sst>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E72" sqref="D72:E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168595916</v>
      </c>
      <c r="C10" s="52"/>
      <c r="D10" s="64">
        <v>143732554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-136633637</v>
      </c>
      <c r="C19" s="52"/>
      <c r="D19" s="64">
        <v>-114356126</v>
      </c>
      <c r="E19" s="51"/>
      <c r="F19" s="42"/>
    </row>
    <row r="20" spans="1:6">
      <c r="A20" s="63" t="s">
        <v>244</v>
      </c>
      <c r="B20" s="64">
        <v>-6129295</v>
      </c>
      <c r="C20" s="52"/>
      <c r="D20" s="64">
        <v>-6096473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-3743000</v>
      </c>
      <c r="C22" s="52"/>
      <c r="D22" s="64">
        <v>-3094838</v>
      </c>
      <c r="E22" s="51"/>
      <c r="F22" s="42"/>
    </row>
    <row r="23" spans="1:6">
      <c r="A23" s="63" t="s">
        <v>246</v>
      </c>
      <c r="B23" s="64">
        <v>-625082</v>
      </c>
      <c r="C23" s="52"/>
      <c r="D23" s="64">
        <v>-516838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-285234</v>
      </c>
      <c r="C26" s="52"/>
      <c r="D26" s="64">
        <v>-199967</v>
      </c>
      <c r="E26" s="51"/>
      <c r="F26" s="42"/>
    </row>
    <row r="27" spans="1:6">
      <c r="A27" s="45" t="s">
        <v>221</v>
      </c>
      <c r="B27" s="64">
        <v>-9609215</v>
      </c>
      <c r="C27" s="52"/>
      <c r="D27" s="64">
        <v>-9438143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-1571332</v>
      </c>
      <c r="C39" s="52"/>
      <c r="D39" s="64">
        <v>-955254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9999121</v>
      </c>
      <c r="C42" s="55"/>
      <c r="D42" s="54">
        <f>SUM(D9:D41)</f>
        <v>9074915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-1499868</v>
      </c>
      <c r="C44" s="52"/>
      <c r="D44" s="64">
        <v>-1465970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8499253</v>
      </c>
      <c r="C47" s="58"/>
      <c r="D47" s="67">
        <f>SUM(D42:D46)</f>
        <v>7608945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8499253</v>
      </c>
      <c r="C57" s="77"/>
      <c r="D57" s="76">
        <f>D47+D55</f>
        <v>7608945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2021-07-24T08:21:18Z</dcterms:modified>
</cp:coreProperties>
</file>