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ZIMI I PF NE QKB\"/>
    </mc:Choice>
  </mc:AlternateContent>
  <bookViews>
    <workbookView xWindow="0" yWindow="0" windowWidth="14115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<sst xmlns="http://schemas.openxmlformats.org/spreadsheetml/2006/main" count="414" uniqueCount="271">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</sst>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26" fillId="61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23" sqref="A23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4">
        <v>16500240</v>
      </c>
      <c r="C10" s="52"/>
      <c r="D10" s="84">
        <v>15354699</v>
      </c>
      <c r="E10" s="51"/>
      <c r="F10" s="82" t="s">
        <v>266</v>
      </c>
    </row>
    <row r="11" spans="1:6">
      <c r="A11" s="63" t="s">
        <v>263</v>
      </c>
      <c r="B11" s="85"/>
      <c r="C11" s="52"/>
      <c r="D11" s="85"/>
      <c r="E11" s="51"/>
      <c r="F11" s="82" t="s">
        <v>267</v>
      </c>
    </row>
    <row r="12" spans="1:6">
      <c r="A12" s="63" t="s">
        <v>264</v>
      </c>
      <c r="B12" s="85"/>
      <c r="C12" s="52"/>
      <c r="D12" s="85"/>
      <c r="E12" s="51"/>
      <c r="F12" s="82" t="s">
        <v>267</v>
      </c>
    </row>
    <row r="13" spans="1:6">
      <c r="A13" s="63" t="s">
        <v>265</v>
      </c>
      <c r="B13" s="85"/>
      <c r="C13" s="52"/>
      <c r="D13" s="85"/>
      <c r="E13" s="51"/>
      <c r="F13" s="82" t="s">
        <v>267</v>
      </c>
    </row>
    <row r="14" spans="1:6">
      <c r="A14" s="63" t="s">
        <v>262</v>
      </c>
      <c r="B14" s="84">
        <v>215046</v>
      </c>
      <c r="C14" s="52"/>
      <c r="D14" s="84">
        <v>2202434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-6598895</v>
      </c>
      <c r="C19" s="86"/>
      <c r="D19" s="85">
        <v>-9643736</v>
      </c>
      <c r="E19" s="51"/>
      <c r="F19" s="42"/>
    </row>
    <row r="20" spans="1:6">
      <c r="A20" s="63" t="s">
        <v>246</v>
      </c>
      <c r="B20" s="85"/>
      <c r="C20" s="86"/>
      <c r="D20" s="85"/>
      <c r="E20" s="51"/>
      <c r="F20" s="42"/>
    </row>
    <row r="21" spans="1:6">
      <c r="A21" s="45" t="s">
        <v>237</v>
      </c>
      <c r="B21" s="87"/>
      <c r="C21" s="86"/>
      <c r="D21" s="87"/>
      <c r="E21" s="51"/>
      <c r="F21" s="42"/>
    </row>
    <row r="22" spans="1:6">
      <c r="A22" s="63" t="s">
        <v>247</v>
      </c>
      <c r="B22" s="85">
        <v>-3683447</v>
      </c>
      <c r="C22" s="86"/>
      <c r="D22" s="85">
        <v>-3044856</v>
      </c>
      <c r="E22" s="51"/>
      <c r="F22" s="42"/>
    </row>
    <row r="23" spans="1:6">
      <c r="A23" s="63" t="s">
        <v>248</v>
      </c>
      <c r="B23" s="85"/>
      <c r="C23" s="86"/>
      <c r="D23" s="85">
        <v>-508491</v>
      </c>
      <c r="E23" s="51"/>
      <c r="F23" s="42"/>
    </row>
    <row r="24" spans="1:6">
      <c r="A24" s="63" t="s">
        <v>250</v>
      </c>
      <c r="B24" s="85"/>
      <c r="C24" s="86"/>
      <c r="D24" s="85"/>
      <c r="E24" s="51"/>
      <c r="F24" s="42"/>
    </row>
    <row r="25" spans="1:6">
      <c r="A25" s="45" t="s">
        <v>220</v>
      </c>
      <c r="B25" s="85"/>
      <c r="C25" s="86"/>
      <c r="D25" s="85"/>
      <c r="E25" s="51"/>
      <c r="F25" s="42"/>
    </row>
    <row r="26" spans="1:6">
      <c r="A26" s="45" t="s">
        <v>235</v>
      </c>
      <c r="B26" s="85">
        <v>-615135</v>
      </c>
      <c r="C26" s="86"/>
      <c r="D26" s="85">
        <v>-635800</v>
      </c>
      <c r="E26" s="51"/>
      <c r="F26" s="42"/>
    </row>
    <row r="27" spans="1:6">
      <c r="A27" s="45" t="s">
        <v>221</v>
      </c>
      <c r="B27" s="85">
        <v>-4933931</v>
      </c>
      <c r="C27" s="86"/>
      <c r="D27" s="85">
        <v>-2597203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85">
        <v>-8779</v>
      </c>
      <c r="C37" s="86"/>
      <c r="D37" s="85">
        <v>-135293</v>
      </c>
      <c r="E37" s="51"/>
      <c r="F37" s="42"/>
    </row>
    <row r="38" spans="1:6" ht="30">
      <c r="A38" s="63" t="s">
        <v>256</v>
      </c>
      <c r="B38" s="85"/>
      <c r="C38" s="86"/>
      <c r="D38" s="85"/>
      <c r="E38" s="51"/>
      <c r="F38" s="42"/>
    </row>
    <row r="39" spans="1:6">
      <c r="A39" s="63" t="s">
        <v>255</v>
      </c>
      <c r="B39" s="85"/>
      <c r="C39" s="86"/>
      <c r="D39" s="85">
        <v>12112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875099</v>
      </c>
      <c r="C42" s="55"/>
      <c r="D42" s="54">
        <f>SUM(D9:D41)</f>
        <v>1003866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-132602</v>
      </c>
      <c r="C44" s="52"/>
      <c r="D44" s="64">
        <v>-153848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742497</v>
      </c>
      <c r="C47" s="58"/>
      <c r="D47" s="67">
        <f>SUM(D42:D46)</f>
        <v>850018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742497</v>
      </c>
      <c r="C57" s="77"/>
      <c r="D57" s="76">
        <f>D47+D55</f>
        <v>850018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2022-06-08T10:28:58Z</dcterms:modified>
</cp:coreProperties>
</file>