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1" i="18" l="1"/>
  <c r="D27" i="18" l="1"/>
  <c r="B26" i="18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<sst xmlns="http://schemas.openxmlformats.org/spreadsheetml/2006/main" count="414" uniqueCount="271">
  <si>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</si>
  <si>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</si>
  <si>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</si>
  <si>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</si>
  <si>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</si>
  <si>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</si>
  <si>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</si>
  <si>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</si>
  <si>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</si>
  <si>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</si>
  <si>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</si>
  <si>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</si>
  <si>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</si>
  <si>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</si>
  <si>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</si>
  <si>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</si>
  <si>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</si>
  <si>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</si>
  <si>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</si>
  <si>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</si>
  <si>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</si>
  <si>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</si>
  <si>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</si>
  <si>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</si>
  <si>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</si>
  <si>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</si>
  <si>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</si>
  <si>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</si>
  <si>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</si>
  <si>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</si>
  <si>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</si>
  <si>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</si>
  <si>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</si>
  <si>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</si>
  <si>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</si>
  <si>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</si>
  <si>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</si>
  <si>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</si>
  <si>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</si>
  <si>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</si>
  <si>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</si>
  <si>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</si>
  <si>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</si>
  <si>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</si>
  <si>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</si>
  <si>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</si>
  <si>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</si>
  <si>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</si>
  <si>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</si>
  <si>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</si>
  <si>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</si>
  <si>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</si>
  <si>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</si>
  <si>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</si>
  <si>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</si>
  <si>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</si>
  <si>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</si>
  <si>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</si>
  <si>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</si>
  <si>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</si>
  <si>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</si>
  <si>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</si>
  <si>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</si>
  <si>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</si>
  <si>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</si>
  <si>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</si>
  <si>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</si>
  <si>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</si>
  <si>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</si>
  <si>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</si>
  <si>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</si>
  <si>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</si>
  <si>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</si>
  <si>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</si>
  <si>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</si>
  <si>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</si>
  <si>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</si>
  <si>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</si>
  <si>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</si>
  <si>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</si>
  <si>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</si>
  <si>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</si>
  <si>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</si>
  <si>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</si>
  <si>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</si>
  <si>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</si>
  <si>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</si>
  <si>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</si>
  <si>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</si>
  <si>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</si>
  <si>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</si>
  <si>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</si>
  <si>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</si>
  <si>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</si>
  <si>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</si>
  <si>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</si>
  <si>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</si>
  <si>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</si>
  <si>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</si>
  <si>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</si>
  <si>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</si>
  <si>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</si>
  <si>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</si>
  <si>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</si>
  <si>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</si>
  <si>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</si>
  <si>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</si>
  <si>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</si>
  <si>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</si>
  <si>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</si>
  <si>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</si>
  <si>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</si>
  <si>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</si>
  <si>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</si>
  <si>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</si>
  <si>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</si>
  <si>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</si>
  <si>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</si>
  <si>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</si>
  <si>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</si>
  <si>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</si>
  <si>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</si>
  <si>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</si>
  <si>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</si>
  <si>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</si>
  <si>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</si>
  <si>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</si>
  <si>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</si>
  <si>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</si>
  <si>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</si>
  <si>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</si>
  <si>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</si>
  <si>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</si>
  <si>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</si>
  <si>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</si>
  <si>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</si>
  <si>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</si>
  <si>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</si>
  <si>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</si>
  <si>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</si>
  <si>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</si>
  <si>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</si>
  <si>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</si>
  <si>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</si>
  <si>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</si>
  <si>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</si>
  <si>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</si>
  <si>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</si>
  <si>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</si>
  <si>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</si>
  <si>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</si>
  <si>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</si>
  <si>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</si>
  <si>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</si>
  <si>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</si>
  <si>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</si>
  <si>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</si>
  <si>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</si>
  <si>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</si>
  <si>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</si>
  <si>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</si>
  <si>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</si>
  <si>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</si>
  <si>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</si>
  <si>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</si>
  <si>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</si>
  <si>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</si>
  <si>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</si>
  <si>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</si>
  <si>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</si>
  <si>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</si>
  <si>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</si>
  <si>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</si>
  <si>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</si>
  <si>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</si>
  <si>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</si>
  <si>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</si>
  <si>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</si>
  <si>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</si>
  <si>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</si>
  <si>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</si>
  <si>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</si>
  <si>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</si>
  <si>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</si>
  <si>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</si>
  <si>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</si>
  <si>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</si>
  <si>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</si>
  <si>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</si>
  <si>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</si>
  <si>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</si>
  <si>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</si>
  <si>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</si>
  <si>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</si>
  <si>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</si>
  <si>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</si>
  <si>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</si>
  <si>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</si>
  <si>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</si>
  <si>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</si>
  <si>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</si>
  <si>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</si>
  <si>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</si>
  <si>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</si>
  <si>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</si>
  <si>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</si>
  <si>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</si>
  <si>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</si>
  <si>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</si>
  <si>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</si>
  <si>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</si>
  <si>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</si>
  <si>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</si>
  <si>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</si>
  <si>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</si>
  <si>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</si>
  <si>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</si>
  <si>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</si>
  <si>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</si>
  <si>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</si>
  <si>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</si>
  <si>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</si>
  <si>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</si>
  <si>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</si>
  <si>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</si>
  <si>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</si>
  <si>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</si>
  <si>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</si>
  <si>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</si>
  <si>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</si>
  <si>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</si>
  <si>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</si>
  <si>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</si>
  <si>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</si>
  <si>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</si>
  <si>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</si>
  <si>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</si>
  <si>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</si>
  <si>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</si>
  <si>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</si>
  <si>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</si>
  <si>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</si>
  <si>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</si>
  <si>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</si>
  <si>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</si>
  <si>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</si>
  <si>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</si>
  <si>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</si>
  <si>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</si>
  <si>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</si>
  <si>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</si>
  <si>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</si>
  <si>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</si>
  <si>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</si>
  <si>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</si>
  <si>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</si>
  <si>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</si>
  <si>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</si>
  <si>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</si>
  <si>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</si>
  <si>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</si>
  <si>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</si>
  <si>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</si>
  <si>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</si>
  <si>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</si>
  <si>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</si>
  <si>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</si>
  <si>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“MEDIA MARKETING CONSULTING” SH.P.K</t>
  </si>
  <si>
    <t>NIPT :  L82805202I</t>
  </si>
  <si>
    <t xml:space="preserve">Lek/Mije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</si>
  <si>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(pershkruaj)FITIME/HUMBJE NGA KURSI I KEMBIMIT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</si>
</sst>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  <xf numFmtId="167" fontId="13" fillId="0" borderId="0" xfId="215" applyNumberFormat="1" applyFont="1" applyBorder="1" applyAlignment="1">
      <alignment vertical="center"/>
    </xf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4" zoomScaleNormal="100" workbookViewId="0">
      <selection activeCell="B66" sqref="B66: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10582710</v>
      </c>
      <c r="C10" s="52"/>
      <c r="D10" s="64">
        <v>9282270.4000000004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-4300855</v>
      </c>
      <c r="C22" s="52"/>
      <c r="D22" s="64">
        <v>-4154622</v>
      </c>
      <c r="E22" s="51"/>
      <c r="F22" s="42"/>
    </row>
    <row r="23" spans="1:6">
      <c r="A23" s="63" t="s">
        <v>246</v>
      </c>
      <c r="B23" s="64">
        <v>-722143.5</v>
      </c>
      <c r="C23" s="52"/>
      <c r="D23" s="64">
        <v>-674291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-114759.23+0.11</f>
        <v>-114759.12</v>
      </c>
      <c r="C26" s="52"/>
      <c r="D26" s="64">
        <v>-67297.31</v>
      </c>
      <c r="E26" s="51"/>
      <c r="F26" s="42"/>
    </row>
    <row r="27" spans="1:6">
      <c r="A27" s="45" t="s">
        <v>221</v>
      </c>
      <c r="B27" s="64">
        <v>-1198343.5412999999</v>
      </c>
      <c r="C27" s="52"/>
      <c r="D27" s="64">
        <f>-923926.865+0.37</f>
        <v>-923926.495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85">
        <f>-285443.8349-0.0038</f>
        <v>-285443.83870000002</v>
      </c>
      <c r="C41" s="52"/>
      <c r="D41" s="64">
        <v>-80149.595000000001</v>
      </c>
      <c r="E41" s="51"/>
      <c r="F41" s="42"/>
    </row>
    <row r="42" spans="1:6">
      <c r="A42" s="45" t="s">
        <v>224</v>
      </c>
      <c r="B42" s="54">
        <f>SUM(B9:B41)</f>
        <v>3961165</v>
      </c>
      <c r="C42" s="55"/>
      <c r="D42" s="54">
        <f>SUM(D9:D41)</f>
        <v>3381984.0000000005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-198058</v>
      </c>
      <c r="C44" s="52"/>
      <c r="D44" s="64">
        <v>-525776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3763107</v>
      </c>
      <c r="C47" s="58"/>
      <c r="D47" s="67">
        <f>SUM(D42:D46)</f>
        <v>2856208.0000000005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3763107</v>
      </c>
      <c r="C57" s="77"/>
      <c r="D57" s="76">
        <f>D47+D55</f>
        <v>2856208.0000000005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  <c r="C67" s="86"/>
      <c r="D67" s="86"/>
    </row>
    <row r="68" spans="1:6">
      <c r="D68" s="84"/>
      <c r="F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2020-07-16T15:38:56Z</dcterms:modified>
</cp:coreProperties>
</file>