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99\share\share\Deklarimi Pasqyrat 2020\14 - Evolution Network 2020\"/>
    </mc:Choice>
  </mc:AlternateContent>
  <bookViews>
    <workbookView xWindow="0" yWindow="0" windowWidth="28800" windowHeight="118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l="1"/>
  <c r="B23" i="1" l="1"/>
  <c r="B25" i="1" s="1"/>
  <c r="B27" i="1" s="1"/>
  <c r="C12" i="1"/>
  <c r="C17" i="1" l="1"/>
  <c r="N8" i="1"/>
  <c r="M16" i="1"/>
  <c r="M24" i="1"/>
  <c r="M10" i="1"/>
  <c r="M8" i="1"/>
  <c r="M12" i="1"/>
  <c r="M27" i="1"/>
  <c r="M13" i="1"/>
  <c r="M7" i="1"/>
  <c r="N26" i="1"/>
  <c r="M15" i="1"/>
  <c r="M6" i="1"/>
  <c r="N22" i="1"/>
  <c r="N14" i="1"/>
  <c r="M9" i="1"/>
  <c r="M23" i="1"/>
  <c r="N25" i="1"/>
  <c r="M18" i="1"/>
  <c r="M25" i="1"/>
  <c r="N12" i="1"/>
  <c r="M20" i="1"/>
  <c r="M17" i="1"/>
  <c r="N7" i="1"/>
  <c r="M22" i="1"/>
  <c r="M26" i="1"/>
  <c r="N9" i="1"/>
  <c r="N27" i="1"/>
  <c r="M21" i="1"/>
  <c r="N6" i="1"/>
  <c r="M14" i="1"/>
  <c r="N13" i="1"/>
  <c r="N15" i="1"/>
  <c r="N18" i="1"/>
  <c r="N17" i="1"/>
  <c r="N23" i="1"/>
  <c r="N11" i="1"/>
  <c r="N24" i="1"/>
  <c r="N21" i="1"/>
  <c r="N16" i="1"/>
  <c r="N10" i="1"/>
  <c r="N19" i="1"/>
  <c r="M11" i="1"/>
  <c r="N20" i="1"/>
  <c r="M19" i="1"/>
  <c r="C23" i="1" l="1"/>
  <c r="C25" i="1" s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<sst xmlns="http://schemas.openxmlformats.org/spreadsheetml/2006/main" count="28" uniqueCount="27">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</sst>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8" formatCode="_(* #,##0.00000_);_(* \(#,##0.00000\);_(* &quot;-&quot;??_);_(@_)"/>
    <numFmt numFmtId="169" formatCode="_(* #,##0.000000_);_(* \(#,##0.0000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4" fillId="2" borderId="0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11" fillId="0" borderId="0" xfId="1" applyFont="1" applyBorder="1"/>
    <xf numFmtId="43" fontId="4" fillId="3" borderId="3" xfId="1" applyFont="1" applyFill="1" applyBorder="1" applyAlignment="1">
      <alignment vertical="center"/>
    </xf>
    <xf numFmtId="43" fontId="3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0" fillId="0" borderId="0" xfId="1" applyFont="1" applyBorder="1"/>
    <xf numFmtId="43" fontId="1" fillId="3" borderId="3" xfId="1" applyFont="1" applyFill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10" fillId="0" borderId="0" xfId="1" applyFon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8" fontId="1" fillId="2" borderId="1" xfId="1" applyNumberFormat="1" applyFont="1" applyFill="1" applyBorder="1" applyAlignment="1">
      <alignment vertical="center"/>
    </xf>
    <xf numFmtId="169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24" customWidth="1"/>
    <col min="3" max="3" width="24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7" t="s">
        <v>24</v>
      </c>
      <c r="B2" s="11" t="s">
        <v>23</v>
      </c>
      <c r="C2" s="11" t="s">
        <v>23</v>
      </c>
    </row>
    <row r="3" spans="1:14" ht="15" customHeight="1" x14ac:dyDescent="0.25">
      <c r="A3" s="28"/>
      <c r="B3" s="11" t="s">
        <v>22</v>
      </c>
      <c r="C3" s="11" t="s">
        <v>21</v>
      </c>
    </row>
    <row r="4" spans="1:14" x14ac:dyDescent="0.25">
      <c r="A4" s="10" t="s">
        <v>20</v>
      </c>
      <c r="B4" s="1"/>
      <c r="C4" s="1"/>
    </row>
    <row r="5" spans="1:14" x14ac:dyDescent="0.25">
      <c r="B5" s="25"/>
      <c r="C5" s="20"/>
    </row>
    <row r="6" spans="1:14" x14ac:dyDescent="0.25">
      <c r="A6" s="6" t="s">
        <v>19</v>
      </c>
      <c r="B6" s="24"/>
      <c r="C6" s="20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0">
        <v>18343705</v>
      </c>
      <c r="C7" s="20">
        <v>41465033</v>
      </c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6" t="s">
        <v>15</v>
      </c>
      <c r="B10" s="14">
        <v>-111096</v>
      </c>
      <c r="C10" s="20">
        <v>-14635605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6" t="s">
        <v>14</v>
      </c>
      <c r="B11" s="14"/>
      <c r="C11" s="26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6" t="s">
        <v>13</v>
      </c>
      <c r="B12" s="13">
        <f>SUM(B13:B14)</f>
        <v>-14017643</v>
      </c>
      <c r="C12" s="13">
        <f>SUM(C13:C14)</f>
        <v>-22789232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9" t="s">
        <v>12</v>
      </c>
      <c r="B13" s="14">
        <v>-12028290</v>
      </c>
      <c r="C13" s="15">
        <v>-19533581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9" t="s">
        <v>11</v>
      </c>
      <c r="B14" s="14">
        <v>-1989353</v>
      </c>
      <c r="C14" s="15">
        <v>-3255651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6" t="s">
        <v>10</v>
      </c>
      <c r="B15" s="14">
        <v>-27069</v>
      </c>
      <c r="C15" s="15">
        <v>-21609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6" t="s">
        <v>9</v>
      </c>
      <c r="B16" s="14">
        <v>-2272182</v>
      </c>
      <c r="C16" s="15">
        <v>-2694409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7" t="s">
        <v>8</v>
      </c>
      <c r="B17" s="16">
        <f>SUM(B6:B12,B15:B16)</f>
        <v>1915715</v>
      </c>
      <c r="C17" s="17">
        <f>SUM(C6:C12,C15:C16)</f>
        <v>1324178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4"/>
      <c r="B18" s="18"/>
      <c r="C18" s="18"/>
      <c r="M18" t="e">
        <f t="shared" ca="1" si="1"/>
        <v>#NAME?</v>
      </c>
      <c r="N18" t="e">
        <f t="shared" ca="1" si="0"/>
        <v>#NAME?</v>
      </c>
    </row>
    <row r="19" spans="1:14" x14ac:dyDescent="0.25">
      <c r="A19" s="8" t="s">
        <v>7</v>
      </c>
      <c r="B19" s="19"/>
      <c r="C19" s="20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5" t="s">
        <v>6</v>
      </c>
      <c r="B20" s="19"/>
      <c r="C20" s="20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6" t="s">
        <v>5</v>
      </c>
      <c r="B21" s="14">
        <v>31278</v>
      </c>
      <c r="C21" s="20">
        <v>-1094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6" t="s">
        <v>4</v>
      </c>
      <c r="B22" s="14"/>
      <c r="C22" s="20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4" t="s">
        <v>3</v>
      </c>
      <c r="B23" s="21">
        <f>B17+B21</f>
        <v>1946993</v>
      </c>
      <c r="C23" s="21">
        <f>C17+C21</f>
        <v>1323084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2"/>
      <c r="C24" s="20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3">
        <f>B23+B20</f>
        <v>1946993</v>
      </c>
      <c r="C25" s="23">
        <f>C23+C20</f>
        <v>1323084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3" t="s">
        <v>1</v>
      </c>
      <c r="B26" s="24">
        <v>-298413</v>
      </c>
      <c r="C26" s="20">
        <v>-205047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9">
        <f>SUM(B25:B26)</f>
        <v>1648580</v>
      </c>
      <c r="C27" s="30">
        <f>SUM(C25:C26)</f>
        <v>1118037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2021-07-26T09:34:34Z</dcterms:modified>
</cp:coreProperties>
</file>