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17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B16" i="1" l="1"/>
  <c r="C12" i="1" l="1"/>
  <c r="C17" i="1" s="1"/>
  <c r="B12" i="1" l="1"/>
  <c r="C23" i="1" l="1"/>
  <c r="B23" i="1"/>
  <c r="B17" i="1"/>
  <c r="B25" i="1" l="1"/>
  <c r="C25" i="1"/>
  <c r="C27" i="1" s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<sst xmlns="http://schemas.openxmlformats.org/spreadsheetml/2006/main" count="28" uniqueCount="27">
  <si>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</si>
  <si>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</si>
  <si>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</si>
  <si>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</si>
  <si>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</si>
  <si>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</si>
  <si>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</si>
  <si>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</si>
  <si>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</si>
  <si>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</si>
  <si>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</si>
  <si>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</si>
  <si>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</si>
  <si>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</si>
  <si>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</si>
  <si>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</si>
  <si>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</si>
  <si>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</si>
  <si>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</si>
  <si>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</si>
  <si>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</si>
  <si>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</si>
  <si>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</si>
  <si>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</si>
  <si>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</si>
  <si>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Viti 2018</t>
  </si>
  <si>
    <t>Viti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</si>
</sst>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72" formatCode="_(* #,##0.0000000000_);_(* \(#,##0.00000000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10" fillId="2" borderId="1" xfId="1" applyNumberFormat="1" applyFont="1" applyFill="1" applyBorder="1" applyAlignment="1">
      <alignment vertical="center"/>
    </xf>
    <xf numFmtId="164" fontId="10" fillId="2" borderId="2" xfId="1" applyNumberFormat="1" applyFont="1" applyFill="1" applyBorder="1" applyAlignment="1">
      <alignment vertical="center"/>
    </xf>
    <xf numFmtId="164" fontId="10" fillId="3" borderId="3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164" fontId="0" fillId="0" borderId="0" xfId="0" applyNumberFormat="1"/>
    <xf numFmtId="43" fontId="10" fillId="3" borderId="3" xfId="1" applyFont="1" applyFill="1" applyBorder="1" applyAlignment="1">
      <alignment vertical="center"/>
    </xf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0" fillId="0" borderId="0" xfId="1" applyNumberFormat="1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72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31"/>
  <sheetViews>
    <sheetView tabSelected="1" workbookViewId="0">
      <selection activeCell="B29" sqref="B29:B32"/>
    </sheetView>
  </sheetViews>
  <sheetFormatPr defaultRowHeight="15" x14ac:dyDescent="0.25"/>
  <cols>
    <col min="1" max="1" width="72.42578125" customWidth="1"/>
    <col min="2" max="2" width="17.28515625" style="28" bestFit="1" customWidth="1"/>
    <col min="3" max="3" width="14.28515625" bestFit="1" customWidth="1"/>
    <col min="5" max="5" width="10.5703125" bestFit="1" customWidth="1"/>
    <col min="6" max="6" width="9.140625" customWidth="1"/>
    <col min="7" max="7" width="8.5703125" customWidth="1"/>
    <col min="11" max="11" width="12.140625" customWidth="1"/>
  </cols>
  <sheetData>
    <row r="2" spans="1:5" ht="15" customHeight="1" x14ac:dyDescent="0.25">
      <c r="A2" s="29" t="s">
        <v>24</v>
      </c>
      <c r="B2" s="23" t="s">
        <v>23</v>
      </c>
      <c r="C2" s="12" t="s">
        <v>23</v>
      </c>
    </row>
    <row r="3" spans="1:5" ht="15" customHeight="1" x14ac:dyDescent="0.25">
      <c r="A3" s="30"/>
      <c r="B3" s="23" t="s">
        <v>22</v>
      </c>
      <c r="C3" s="12" t="s">
        <v>21</v>
      </c>
    </row>
    <row r="4" spans="1:5" x14ac:dyDescent="0.25">
      <c r="A4" s="11" t="s">
        <v>20</v>
      </c>
      <c r="B4" s="20" t="s">
        <v>25</v>
      </c>
      <c r="C4" s="20" t="s">
        <v>26</v>
      </c>
    </row>
    <row r="5" spans="1:5" x14ac:dyDescent="0.25">
      <c r="B5" s="24"/>
      <c r="C5" s="1"/>
    </row>
    <row r="6" spans="1:5" x14ac:dyDescent="0.25">
      <c r="A6" s="6" t="s">
        <v>19</v>
      </c>
      <c r="B6" s="13">
        <v>11111417.846899999</v>
      </c>
      <c r="C6" s="13"/>
    </row>
    <row r="7" spans="1:5" x14ac:dyDescent="0.25">
      <c r="A7" s="6" t="s">
        <v>18</v>
      </c>
      <c r="B7" s="13">
        <v>11036.9</v>
      </c>
      <c r="C7" s="13"/>
    </row>
    <row r="8" spans="1:5" x14ac:dyDescent="0.25">
      <c r="A8" s="6" t="s">
        <v>17</v>
      </c>
      <c r="B8" s="14"/>
      <c r="C8" s="13"/>
    </row>
    <row r="9" spans="1:5" x14ac:dyDescent="0.25">
      <c r="A9" s="6" t="s">
        <v>16</v>
      </c>
      <c r="B9" s="14"/>
      <c r="C9" s="1"/>
    </row>
    <row r="10" spans="1:5" x14ac:dyDescent="0.25">
      <c r="A10" s="6" t="s">
        <v>15</v>
      </c>
      <c r="B10" s="13">
        <v>-6630237.3068999983</v>
      </c>
      <c r="C10" s="13"/>
    </row>
    <row r="11" spans="1:5" x14ac:dyDescent="0.25">
      <c r="A11" s="6" t="s">
        <v>14</v>
      </c>
      <c r="B11" s="13"/>
      <c r="C11" s="13"/>
      <c r="E11" s="21"/>
    </row>
    <row r="12" spans="1:5" x14ac:dyDescent="0.25">
      <c r="A12" s="6" t="s">
        <v>13</v>
      </c>
      <c r="B12" s="19">
        <f>SUM(B13:B14)</f>
        <v>-3025100</v>
      </c>
      <c r="C12" s="19">
        <f>SUM(C13:C14)</f>
        <v>0</v>
      </c>
    </row>
    <row r="13" spans="1:5" x14ac:dyDescent="0.25">
      <c r="A13" s="10" t="s">
        <v>12</v>
      </c>
      <c r="B13" s="13">
        <v>-2593657</v>
      </c>
      <c r="C13" s="13"/>
    </row>
    <row r="14" spans="1:5" x14ac:dyDescent="0.25">
      <c r="A14" s="10" t="s">
        <v>11</v>
      </c>
      <c r="B14" s="13">
        <v>-431443</v>
      </c>
      <c r="C14" s="13"/>
    </row>
    <row r="15" spans="1:5" x14ac:dyDescent="0.25">
      <c r="A15" s="6" t="s">
        <v>10</v>
      </c>
      <c r="B15" s="13">
        <v>-4576488.45</v>
      </c>
      <c r="C15" s="13"/>
    </row>
    <row r="16" spans="1:5" x14ac:dyDescent="0.25">
      <c r="A16" s="6" t="s">
        <v>9</v>
      </c>
      <c r="B16" s="13">
        <f>-7588768.8+0.40556</f>
        <v>-7588768.3944399999</v>
      </c>
      <c r="C16" s="13"/>
    </row>
    <row r="17" spans="1:5" x14ac:dyDescent="0.25">
      <c r="A17" s="7" t="s">
        <v>8</v>
      </c>
      <c r="B17" s="18">
        <f>SUM(B6:B12,B15:B16)</f>
        <v>-10698139.404439999</v>
      </c>
      <c r="C17" s="18">
        <f>SUM(C6:C12,C15:C16)</f>
        <v>0</v>
      </c>
    </row>
    <row r="18" spans="1:5" x14ac:dyDescent="0.25">
      <c r="A18" s="4"/>
      <c r="B18" s="25"/>
      <c r="C18" s="9"/>
    </row>
    <row r="19" spans="1:5" x14ac:dyDescent="0.25">
      <c r="A19" s="8" t="s">
        <v>7</v>
      </c>
      <c r="B19" s="26"/>
      <c r="C19" s="1"/>
    </row>
    <row r="20" spans="1:5" x14ac:dyDescent="0.25">
      <c r="A20" s="5" t="s">
        <v>6</v>
      </c>
      <c r="B20" s="26"/>
      <c r="C20" s="1"/>
    </row>
    <row r="21" spans="1:5" x14ac:dyDescent="0.25">
      <c r="A21" s="6" t="s">
        <v>5</v>
      </c>
      <c r="B21" s="15">
        <f>467788.98+0.0000041053</f>
        <v>467788.98000410531</v>
      </c>
      <c r="C21" s="15"/>
    </row>
    <row r="22" spans="1:5" x14ac:dyDescent="0.25">
      <c r="A22" s="6" t="s">
        <v>4</v>
      </c>
      <c r="B22" s="15"/>
      <c r="C22" s="15"/>
    </row>
    <row r="23" spans="1:5" x14ac:dyDescent="0.25">
      <c r="A23" s="4" t="s">
        <v>3</v>
      </c>
      <c r="B23" s="18">
        <f>SUM(B20:B22)</f>
        <v>467788.98000410531</v>
      </c>
      <c r="C23" s="22">
        <f>SUM(C20:C22)</f>
        <v>0</v>
      </c>
      <c r="E23" s="21"/>
    </row>
    <row r="24" spans="1:5" x14ac:dyDescent="0.25">
      <c r="A24" s="2"/>
      <c r="B24" s="27"/>
      <c r="C24" s="1"/>
    </row>
    <row r="25" spans="1:5" ht="15.75" thickBot="1" x14ac:dyDescent="0.3">
      <c r="A25" s="2" t="s">
        <v>2</v>
      </c>
      <c r="B25" s="17">
        <f>B17+B23</f>
        <v>-10230350.424435893</v>
      </c>
      <c r="C25" s="17">
        <f>C17+C23</f>
        <v>0</v>
      </c>
    </row>
    <row r="26" spans="1:5" x14ac:dyDescent="0.25">
      <c r="A26" s="3" t="s">
        <v>1</v>
      </c>
      <c r="B26" s="13">
        <v>0</v>
      </c>
      <c r="C26" s="14">
        <v>0</v>
      </c>
    </row>
    <row r="27" spans="1:5" ht="15.75" thickBot="1" x14ac:dyDescent="0.3">
      <c r="A27" s="2" t="s">
        <v>0</v>
      </c>
      <c r="B27" s="16">
        <f>SUM(B25:B26)</f>
        <v>-10230350.424435893</v>
      </c>
      <c r="C27" s="16">
        <f>SUM(C25:C26)</f>
        <v>0</v>
      </c>
    </row>
    <row r="28" spans="1:5" ht="15.75" thickTop="1" x14ac:dyDescent="0.25">
      <c r="A28" s="1"/>
      <c r="B28" s="14"/>
      <c r="C28" s="1"/>
    </row>
    <row r="29" spans="1:5" x14ac:dyDescent="0.25">
      <c r="A29" s="1"/>
      <c r="B29" s="25"/>
      <c r="C29" s="1"/>
    </row>
    <row r="30" spans="1:5" x14ac:dyDescent="0.25">
      <c r="A30" s="1"/>
      <c r="B30" s="14"/>
      <c r="C30" s="1"/>
    </row>
    <row r="31" spans="1:5" x14ac:dyDescent="0.25">
      <c r="B31" s="3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Anisa Lila</cp:lastModifiedBy>
  <dcterms:created xsi:type="dcterms:W3CDTF">2018-06-20T15:30:23Z</dcterms:created>
  <dcterms:modified xsi:type="dcterms:W3CDTF">2019-07-29T12:14:43Z</dcterms:modified>
</cp:coreProperties>
</file>