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D:\Kontabilitet\Kontabilitet Zyra\Kontabilitet\SUBJEKTE\Arber Kaci\Qubitzz L81620011Q\Deklarime 2020\Bilanc 2020\QKB dhe Tatime 2020\"/>
    </mc:Choice>
  </mc:AlternateContent>
  <xr:revisionPtr revIDLastSave="0" documentId="8_{491EF236-05FF-43D3-86CB-F8BBBA709FEF}" xr6:coauthVersionLast="36" xr6:coauthVersionMax="36" xr10:uidLastSave="{00000000-0000-0000-0000-000000000000}"/>
  <bookViews>
    <workbookView xWindow="0" yWindow="0" windowWidth="28800" windowHeight="108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C17" i="1"/>
  <c r="C25" i="1" s="1"/>
  <c r="C27" i="1" s="1"/>
  <c r="C12" i="1"/>
  <c r="M6" i="1" l="1"/>
  <c r="N6" i="1"/>
  <c r="B12" i="1"/>
  <c r="B17" i="1" s="1"/>
  <c r="B25" i="1" s="1"/>
  <c r="B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<sst xmlns="http://schemas.openxmlformats.org/spreadsheetml/2006/main" count="28" uniqueCount="27">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</sst>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3" fillId="0" borderId="0" xfId="0" applyNumberFormat="1" applyFont="1" applyBorder="1" applyAlignment="1">
      <alignment vertical="center"/>
    </xf>
    <xf numFmtId="164" fontId="0" fillId="0" borderId="0" xfId="0" applyNumberFormat="1" applyBorder="1"/>
    <xf numFmtId="164" fontId="4" fillId="0" borderId="0" xfId="0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164" fontId="1" fillId="2" borderId="2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8" sqref="C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19" t="s">
        <v>24</v>
      </c>
      <c r="B2" s="17" t="s">
        <v>23</v>
      </c>
      <c r="C2" s="17" t="s">
        <v>23</v>
      </c>
    </row>
    <row r="3" spans="1:14" ht="15" customHeight="1" x14ac:dyDescent="0.25">
      <c r="A3" s="20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8" t="s">
        <v>19</v>
      </c>
      <c r="B6" s="3">
        <v>1467248</v>
      </c>
      <c r="C6" s="21">
        <v>4086969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1"/>
      <c r="C7" s="22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B8" s="1"/>
      <c r="C8" s="22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B9" s="1"/>
      <c r="C9" s="22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7">
        <v>-1177754</v>
      </c>
      <c r="C10" s="23">
        <v>-2786931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7"/>
      <c r="C11" s="23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14">
        <f>SUM(B13:B14)</f>
        <v>-927072</v>
      </c>
      <c r="C12" s="24">
        <f>SUM(C13:C14)</f>
        <v>-924163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7">
        <v>-794406</v>
      </c>
      <c r="C13" s="23">
        <v>-791913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7">
        <v>-132666</v>
      </c>
      <c r="C14" s="23">
        <v>-132250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12"/>
      <c r="C15" s="2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12"/>
      <c r="C16" s="25">
        <v>-140543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9" t="s">
        <v>8</v>
      </c>
      <c r="B17" s="5">
        <f>SUM(B6:B12,B15:B16)</f>
        <v>-637578</v>
      </c>
      <c r="C17" s="26">
        <f>SUM(C6:C12,C15:C16)</f>
        <v>235332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11"/>
      <c r="C18" s="27"/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9"/>
      <c r="C19" s="2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9">
        <v>-1000</v>
      </c>
      <c r="C20" s="28">
        <v>-510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7"/>
      <c r="C21" s="2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7"/>
      <c r="C22" s="23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26">
        <f>SUM(B20:B22)</f>
        <v>-1000</v>
      </c>
      <c r="C23" s="26">
        <f>SUM(C20:C22)</f>
        <v>-510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C24" s="29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30">
        <f>B17+B23</f>
        <v>-638578</v>
      </c>
      <c r="C25" s="30">
        <f>C17+C23</f>
        <v>234822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/>
      <c r="C26" s="2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31">
        <f>B25-B26</f>
        <v>-638578</v>
      </c>
      <c r="C27" s="31">
        <f>C25-C26</f>
        <v>234822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2021-07-30T21:10:44Z</dcterms:modified>
</cp:coreProperties>
</file>