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dorues\Desktop\BILANCE 2019 TATIME-QKB\1.BILANCE TATIME\1)SUBJEKTE TATIM FITIMI\8. GB THERMO\QKB\"/>
    </mc:Choice>
  </mc:AlternateContent>
  <bookViews>
    <workbookView xWindow="0" yWindow="0" windowWidth="19200" windowHeight="11505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C17" i="1"/>
  <c r="B17" i="1"/>
  <c r="B23" i="1" l="1"/>
  <c r="C23" i="1"/>
  <c r="C25" i="1" s="1"/>
  <c r="C27" i="1" s="1"/>
  <c r="B25" i="1"/>
  <c r="B27" i="1" s="1"/>
  <c r="M11" i="1"/>
  <c r="M22" i="1"/>
  <c r="N23" i="1"/>
  <c r="M25" i="1"/>
  <c r="N21" i="1"/>
  <c r="N13" i="1"/>
  <c r="N26" i="1"/>
  <c r="M27" i="1"/>
  <c r="N19" i="1"/>
  <c r="M16" i="1"/>
  <c r="N12" i="1"/>
  <c r="N22" i="1"/>
  <c r="N15" i="1"/>
  <c r="N20" i="1"/>
  <c r="N17" i="1"/>
  <c r="M23" i="1"/>
  <c r="M10" i="1"/>
  <c r="M8" i="1"/>
  <c r="N10" i="1"/>
  <c r="N27" i="1"/>
  <c r="M24" i="1"/>
  <c r="M21" i="1"/>
  <c r="N16" i="1"/>
  <c r="N25" i="1"/>
  <c r="M7" i="1"/>
  <c r="M19" i="1"/>
  <c r="N7" i="1"/>
  <c r="M13" i="1"/>
  <c r="N9" i="1"/>
  <c r="M14" i="1"/>
  <c r="M20" i="1"/>
  <c r="N6" i="1"/>
  <c r="M12" i="1"/>
  <c r="M17" i="1"/>
  <c r="N14" i="1"/>
  <c r="M18" i="1"/>
  <c r="M9" i="1"/>
  <c r="N24" i="1"/>
  <c r="M6" i="1"/>
  <c r="N11" i="1"/>
  <c r="N18" i="1"/>
  <c r="N8" i="1"/>
  <c r="M15" i="1"/>
  <c r="M2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<sst xmlns="http://schemas.openxmlformats.org/spreadsheetml/2006/main" count="28" uniqueCount="27">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</sst>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4" fillId="2" borderId="0" xfId="1" applyNumberFormat="1" applyFont="1" applyFill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0" borderId="0" xfId="1" applyNumberFormat="1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4" workbookViewId="0">
      <selection activeCell="C25" sqref="C25"/>
    </sheetView>
  </sheetViews>
  <sheetFormatPr defaultRowHeight="15" x14ac:dyDescent="0.25"/>
  <cols>
    <col min="1" max="1" width="72.28515625" customWidth="1"/>
    <col min="2" max="3" width="14" bestFit="1" customWidth="1"/>
    <col min="6" max="6" width="9.140625" customWidth="1"/>
    <col min="7" max="7" width="13.710937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24" t="s">
        <v>24</v>
      </c>
      <c r="B2" s="16" t="s">
        <v>23</v>
      </c>
      <c r="C2" s="16" t="s">
        <v>23</v>
      </c>
    </row>
    <row r="3" spans="1:14" ht="15" customHeight="1" x14ac:dyDescent="0.25">
      <c r="A3" s="25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9" t="s">
        <v>19</v>
      </c>
      <c r="B6" s="20">
        <v>11467090</v>
      </c>
      <c r="C6" s="21">
        <v>2131210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21">
        <v>47986</v>
      </c>
      <c r="C7" s="22">
        <v>-17669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19">
        <v>-9739097</v>
      </c>
      <c r="C10" s="21">
        <v>-1991594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19">
        <v>-969144</v>
      </c>
      <c r="C11" s="21">
        <v>-505807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8">
        <f>SUM(B13:B14)</f>
        <v>-1590561</v>
      </c>
      <c r="C12" s="18">
        <f>SUM(C13:C14)</f>
        <v>-917756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19">
        <v>-1383000</v>
      </c>
      <c r="C13" s="21">
        <v>-786423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19">
        <v>-207561</v>
      </c>
      <c r="C14" s="21">
        <v>-131333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9">
        <v>-6695</v>
      </c>
      <c r="C15" s="22">
        <v>-3445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9"/>
      <c r="C16" s="22"/>
      <c r="G16" s="23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-790421</v>
      </c>
      <c r="C17" s="6">
        <f>SUM(C6:C12,C15:C16)</f>
        <v>-1305061</v>
      </c>
      <c r="G17" s="23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G18" s="2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G19" s="2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>
        <v>0</v>
      </c>
      <c r="C20" s="1"/>
      <c r="G20" s="2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>
        <v>0</v>
      </c>
      <c r="C21" s="1"/>
      <c r="G21" s="23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>
        <v>0</v>
      </c>
      <c r="C22" s="2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SUM(B20:B22)</f>
        <v>0</v>
      </c>
      <c r="C23" s="6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B17+B23</f>
        <v>-790421</v>
      </c>
      <c r="C25" s="5">
        <f>C17+C23</f>
        <v>-1305061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0">
        <v>0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-790421</v>
      </c>
      <c r="C27" s="2">
        <f>C25-C26</f>
        <v>-1305061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2020-07-02T10:04:19Z</dcterms:modified>
</cp:coreProperties>
</file>