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YAMATO\food way  (Yamato) bilanc 2021- ealbania\"/>
    </mc:Choice>
  </mc:AlternateContent>
  <xr:revisionPtr revIDLastSave="0" documentId="13_ncr:1_{7327C178-9FCB-45C6-BAD1-6FA3479E1764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7" i="18" l="1"/>
  <c r="B42" i="18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<sst xmlns="http://schemas.openxmlformats.org/spreadsheetml/2006/main" count="417" uniqueCount="273">
  <si>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</si>
  <si>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</si>
  <si>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</si>
  <si>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</si>
  <si>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</si>
  <si>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</si>
  <si>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</si>
  <si>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</si>
  <si>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</si>
  <si>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</si>
  <si>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</si>
  <si>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</si>
  <si>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</si>
  <si>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</si>
  <si>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</si>
  <si>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</si>
  <si>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</si>
  <si>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</si>
  <si>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</si>
  <si>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</si>
  <si>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</si>
  <si>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</si>
  <si>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</si>
  <si>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</si>
  <si>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</si>
  <si>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</si>
  <si>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</si>
  <si>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</si>
  <si>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</si>
  <si>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</si>
  <si>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</si>
  <si>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</si>
  <si>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</si>
  <si>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</si>
  <si>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</si>
  <si>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</si>
  <si>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</si>
  <si>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</si>
  <si>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</si>
  <si>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</si>
  <si>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</si>
  <si>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</si>
  <si>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</si>
  <si>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</si>
  <si>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</si>
  <si>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</si>
  <si>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</si>
  <si>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</si>
  <si>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</si>
  <si>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</si>
  <si>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</si>
  <si>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</si>
  <si>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</si>
  <si>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</si>
  <si>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</si>
  <si>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</si>
  <si>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</si>
  <si>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</si>
  <si>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</si>
  <si>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</si>
  <si>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</si>
  <si>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</si>
  <si>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</si>
  <si>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</si>
  <si>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</si>
  <si>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</si>
  <si>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</si>
  <si>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</si>
  <si>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</si>
  <si>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</si>
  <si>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</si>
  <si>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</si>
  <si>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</si>
  <si>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</si>
  <si>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</si>
  <si>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</si>
  <si>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</si>
  <si>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</si>
  <si>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</si>
  <si>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</si>
  <si>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</si>
  <si>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</si>
  <si>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</si>
  <si>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</si>
  <si>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</si>
  <si>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</si>
  <si>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</si>
  <si>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</si>
  <si>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</si>
  <si>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</si>
  <si>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</si>
  <si>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</si>
  <si>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</si>
  <si>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</si>
  <si>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</si>
  <si>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</si>
  <si>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</si>
  <si>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</si>
  <si>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</si>
  <si>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</si>
  <si>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</si>
  <si>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</si>
  <si>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</si>
  <si>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</si>
  <si>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</si>
  <si>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</si>
  <si>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</si>
  <si>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</si>
  <si>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</si>
  <si>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</si>
  <si>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</si>
  <si>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</si>
  <si>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</si>
  <si>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</si>
  <si>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</si>
  <si>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</si>
  <si>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</si>
  <si>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</si>
  <si>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</si>
  <si>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</si>
  <si>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</si>
  <si>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</si>
  <si>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</si>
  <si>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</si>
  <si>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</si>
  <si>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</si>
  <si>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</si>
  <si>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</si>
  <si>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</si>
  <si>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</si>
  <si>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</si>
  <si>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</si>
  <si>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</si>
  <si>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</si>
  <si>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</si>
  <si>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</si>
  <si>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</si>
  <si>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</si>
  <si>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</si>
  <si>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</si>
  <si>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</si>
  <si>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</si>
  <si>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</si>
  <si>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</si>
  <si>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</si>
  <si>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</si>
  <si>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</si>
  <si>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</si>
  <si>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</si>
  <si>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</si>
  <si>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</si>
  <si>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</si>
  <si>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</si>
  <si>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</si>
  <si>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</si>
  <si>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</si>
  <si>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</si>
  <si>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</si>
  <si>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</si>
  <si>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</si>
  <si>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</si>
  <si>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</si>
  <si>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</si>
  <si>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</si>
  <si>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</si>
  <si>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</si>
  <si>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</si>
  <si>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</si>
  <si>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</si>
  <si>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</si>
  <si>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</si>
  <si>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</si>
  <si>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</si>
  <si>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</si>
  <si>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</si>
  <si>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</si>
  <si>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</si>
  <si>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</si>
  <si>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</si>
  <si>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</si>
  <si>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</si>
  <si>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</si>
  <si>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</si>
  <si>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</si>
  <si>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</si>
  <si>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</si>
  <si>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</si>
  <si>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</si>
  <si>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</si>
  <si>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</si>
  <si>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</si>
  <si>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</si>
  <si>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</si>
  <si>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</si>
  <si>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</si>
  <si>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</si>
  <si>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</si>
  <si>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</si>
  <si>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</si>
  <si>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</si>
  <si>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</si>
  <si>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</si>
  <si>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</si>
  <si>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</si>
  <si>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</si>
  <si>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</si>
  <si>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</si>
  <si>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</si>
  <si>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</si>
  <si>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</si>
  <si>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</si>
  <si>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</si>
  <si>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</si>
  <si>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</si>
  <si>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</si>
  <si>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</si>
  <si>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</si>
  <si>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</si>
  <si>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</si>
  <si>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</si>
  <si>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</si>
  <si>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</si>
  <si>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</si>
  <si>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</si>
  <si>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</si>
  <si>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</si>
  <si>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</si>
  <si>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</si>
  <si>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</si>
  <si>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</si>
  <si>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</si>
  <si>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</si>
  <si>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</si>
  <si>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</si>
  <si>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</si>
  <si>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</si>
  <si>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</si>
  <si>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</si>
  <si>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</si>
  <si>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</si>
  <si>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</si>
  <si>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</si>
  <si>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</si>
  <si>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</si>
  <si>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</si>
  <si>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</si>
  <si>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</si>
  <si>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</si>
  <si>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</si>
  <si>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</si>
  <si>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</si>
  <si>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</si>
  <si>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</si>
  <si>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</si>
  <si>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</si>
  <si>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</si>
  <si>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</si>
  <si>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</si>
  <si>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</si>
  <si>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</si>
  <si>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</si>
  <si>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</si>
  <si>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</si>
  <si>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</si>
  <si>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</si>
  <si>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</si>
  <si>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</si>
  <si>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</si>
  <si>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</si>
  <si>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</si>
  <si>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</si>
  <si>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Food Way</t>
  </si>
  <si>
    <t>L81716025P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</si>
</sst>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5" fillId="0" borderId="0" xfId="215" applyFont="1" applyAlignment="1">
      <alignment horizontal="center"/>
    </xf>
    <xf numFmtId="0" fontId="174" fillId="0" borderId="0" xfId="0" applyFont="1" applyAlignment="1">
      <alignment horizontal="center"/>
    </xf>
    <xf numFmtId="0" fontId="187" fillId="0" borderId="0" xfId="0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4" sqref="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85">
        <v>2021</v>
      </c>
    </row>
    <row r="2" spans="1:6">
      <c r="A2" s="50" t="s">
        <v>239</v>
      </c>
      <c r="B2" s="86" t="s">
        <v>271</v>
      </c>
    </row>
    <row r="3" spans="1:6">
      <c r="A3" s="50" t="s">
        <v>240</v>
      </c>
      <c r="B3" s="85" t="s">
        <v>272</v>
      </c>
    </row>
    <row r="4" spans="1:6">
      <c r="A4" s="50" t="s">
        <v>241</v>
      </c>
      <c r="B4" s="85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50105801</v>
      </c>
      <c r="C10" s="52"/>
      <c r="D10" s="64">
        <v>38061771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>
        <v>0</v>
      </c>
      <c r="C18" s="52"/>
      <c r="D18" s="51">
        <v>0</v>
      </c>
      <c r="E18" s="51"/>
      <c r="F18" s="42"/>
    </row>
    <row r="19" spans="1:6">
      <c r="A19" s="63" t="s">
        <v>219</v>
      </c>
      <c r="B19" s="64">
        <v>-32290735</v>
      </c>
      <c r="C19" s="52"/>
      <c r="D19" s="64">
        <v>-24755846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>
        <v>0</v>
      </c>
      <c r="C21" s="52"/>
      <c r="D21" s="51">
        <v>0</v>
      </c>
      <c r="E21" s="51"/>
      <c r="F21" s="42"/>
    </row>
    <row r="22" spans="1:6">
      <c r="A22" s="63" t="s">
        <v>248</v>
      </c>
      <c r="B22" s="64">
        <v>-5510671</v>
      </c>
      <c r="C22" s="52"/>
      <c r="D22" s="64">
        <v>-5052944</v>
      </c>
      <c r="E22" s="51"/>
      <c r="F22" s="42"/>
    </row>
    <row r="23" spans="1:6">
      <c r="A23" s="63" t="s">
        <v>249</v>
      </c>
      <c r="B23" s="64">
        <v>-935731</v>
      </c>
      <c r="C23" s="52"/>
      <c r="D23" s="64">
        <v>-794200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-18335008</v>
      </c>
      <c r="C27" s="52"/>
      <c r="D27" s="64">
        <f>-12085986+1</f>
        <v>-12085985</v>
      </c>
      <c r="E27" s="51"/>
      <c r="F27" s="42"/>
    </row>
    <row r="28" spans="1:6">
      <c r="A28" s="45" t="s">
        <v>210</v>
      </c>
      <c r="B28" s="51">
        <v>0</v>
      </c>
      <c r="C28" s="52"/>
      <c r="D28" s="51">
        <v>0</v>
      </c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>
        <v>0</v>
      </c>
      <c r="C36" s="66"/>
      <c r="D36" s="51">
        <v>0</v>
      </c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-267021</v>
      </c>
      <c r="C39" s="52"/>
      <c r="D39" s="64">
        <v>-145404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-7233365</v>
      </c>
      <c r="C42" s="55"/>
      <c r="D42" s="54">
        <f>SUM(D9:D41)</f>
        <v>-4772608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-7233365</v>
      </c>
      <c r="C47" s="58"/>
      <c r="D47" s="67">
        <f>SUM(D42:D46)</f>
        <v>-4772608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-7233365</v>
      </c>
      <c r="C57" s="77"/>
      <c r="D57" s="76">
        <f>D47+D55</f>
        <v>-4772608</v>
      </c>
      <c r="E57" s="60"/>
      <c r="F57" s="84"/>
    </row>
    <row r="58" spans="1:6" ht="15.75" thickTop="1">
      <c r="A58" s="73"/>
      <c r="B58" s="74"/>
      <c r="C58" s="75"/>
      <c r="D58" s="74"/>
      <c r="E58" s="60"/>
      <c r="F58" s="84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57AE017-BB7C-4A5C-A956-9D9BC745FEE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7E82DC4-5535-4C7B-B07C-ADA0056A73C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0A224D2-EF26-4C31-B386-B89D50B5EC9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HpV489</cp:lastModifiedBy>
  <cp:lastPrinted>2016-10-03T09:59:38Z</cp:lastPrinted>
  <dcterms:created xsi:type="dcterms:W3CDTF">2012-01-19T09:31:29Z</dcterms:created>
  <dcterms:modified xsi:type="dcterms:W3CDTF">2022-07-13T12:35:33Z</dcterms:modified>
</cp:coreProperties>
</file>