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ELTI\Te dhenat per firmat2\AA-Operative\NEDA KAVAJE\2019\"/>
    </mc:Choice>
  </mc:AlternateContent>
  <bookViews>
    <workbookView xWindow="0" yWindow="0" windowWidth="28800" windowHeight="14130"/>
  </bookViews>
  <sheets>
    <sheet name="PASH-sipas funksioni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B20" i="1"/>
  <c r="C16" i="1" l="1"/>
  <c r="C24" i="1" s="1"/>
  <c r="B16" i="1"/>
  <c r="B24" i="1" s="1"/>
  <c r="C9" i="1"/>
  <c r="B9" i="1"/>
  <c r="N28" i="1"/>
  <c r="N10" i="1"/>
  <c r="N24" i="1"/>
  <c r="M7" i="1"/>
  <c r="M19" i="1"/>
  <c r="M23" i="1"/>
  <c r="N8" i="1"/>
  <c r="M25" i="1"/>
  <c r="M12" i="1"/>
  <c r="M22" i="1"/>
  <c r="M9" i="1"/>
  <c r="M11" i="1"/>
  <c r="M10" i="1"/>
  <c r="M13" i="1"/>
  <c r="N14" i="1"/>
  <c r="M28" i="1"/>
  <c r="M16" i="1"/>
  <c r="N9" i="1"/>
  <c r="N21" i="1"/>
  <c r="M18" i="1"/>
  <c r="N25" i="1"/>
  <c r="N27" i="1"/>
  <c r="N13" i="1"/>
  <c r="N12" i="1"/>
  <c r="N22" i="1"/>
  <c r="M21" i="1"/>
  <c r="M15" i="1"/>
  <c r="N15" i="1"/>
  <c r="N20" i="1"/>
  <c r="M8" i="1"/>
  <c r="M26" i="1"/>
  <c r="N11" i="1"/>
  <c r="M20" i="1"/>
  <c r="N26" i="1"/>
  <c r="N23" i="1"/>
  <c r="N19" i="1"/>
  <c r="M27" i="1"/>
  <c r="N18" i="1"/>
  <c r="N17" i="1"/>
  <c r="N7" i="1"/>
  <c r="N16" i="1"/>
  <c r="M17" i="1"/>
  <c r="M24" i="1"/>
  <c r="M14" i="1"/>
  <c r="C26" i="1" l="1"/>
  <c r="B26" i="1"/>
  <c r="C28" i="1" l="1"/>
  <c r="B28" i="1"/>
</calcChain>
</file>

<file path=xl/sharedStrings.xml><?xml version="1.0" encoding="utf-8"?>
<sst xmlns="http://schemas.openxmlformats.org/spreadsheetml/2006/main" count="27" uniqueCount="26">
  <si>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</si>
  <si>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</si>
  <si>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</si>
  <si>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</si>
  <si>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</si>
  <si>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</si>
  <si>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</si>
  <si>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</si>
  <si>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</si>
  <si>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</si>
  <si>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Inventari ne mbyllje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</si>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</sst>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Border="1" applyAlignment="1"/>
    <xf numFmtId="0" fontId="0" fillId="0" borderId="0" xfId="0" applyBorder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3" borderId="3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0" applyFont="1"/>
    <xf numFmtId="3" fontId="0" fillId="0" borderId="0" xfId="0" applyNumberFormat="1"/>
    <xf numFmtId="4" fontId="2" fillId="2" borderId="2" xfId="0" applyNumberFormat="1" applyFont="1" applyFill="1" applyBorder="1" applyAlignment="1">
      <alignment vertical="center"/>
    </xf>
    <xf numFmtId="3" fontId="0" fillId="0" borderId="0" xfId="0" applyNumberFormat="1" applyBorder="1"/>
    <xf numFmtId="0" fontId="1" fillId="4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workbookViewId="0">
      <selection activeCell="B15" sqref="B15"/>
    </sheetView>
  </sheetViews>
  <sheetFormatPr defaultRowHeight="15" x14ac:dyDescent="0.25"/>
  <cols>
    <col min="1" max="1" width="61" customWidth="1"/>
    <col min="2" max="3" width="22.28515625" customWidth="1"/>
    <col min="5" max="5" width="11.8554687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25</v>
      </c>
      <c r="N1" s="17" t="s">
        <v>24</v>
      </c>
    </row>
    <row r="2" spans="1:14" x14ac:dyDescent="0.25">
      <c r="A2" s="21" t="s">
        <v>23</v>
      </c>
      <c r="B2" s="16" t="s">
        <v>22</v>
      </c>
      <c r="C2" s="16" t="s">
        <v>22</v>
      </c>
    </row>
    <row r="3" spans="1:14" x14ac:dyDescent="0.25">
      <c r="A3" s="21"/>
      <c r="B3" s="16" t="s">
        <v>21</v>
      </c>
      <c r="C3" s="16" t="s">
        <v>20</v>
      </c>
    </row>
    <row r="4" spans="1:14" x14ac:dyDescent="0.25">
      <c r="A4" s="12" t="s">
        <v>19</v>
      </c>
      <c r="B4" s="2"/>
      <c r="C4" s="2"/>
    </row>
    <row r="5" spans="1:14" x14ac:dyDescent="0.25">
      <c r="A5" s="2"/>
      <c r="B5" s="2"/>
      <c r="C5" s="2"/>
    </row>
    <row r="6" spans="1:14" x14ac:dyDescent="0.25">
      <c r="A6" s="15" t="s">
        <v>18</v>
      </c>
      <c r="B6" s="14"/>
      <c r="C6" s="2"/>
    </row>
    <row r="7" spans="1:14" x14ac:dyDescent="0.25">
      <c r="A7" s="10" t="s">
        <v>17</v>
      </c>
      <c r="B7" s="10">
        <v>7362208</v>
      </c>
      <c r="C7" s="2">
        <v>7714346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10" t="s">
        <v>16</v>
      </c>
      <c r="B8" s="10"/>
      <c r="C8" s="2"/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9" t="s">
        <v>15</v>
      </c>
      <c r="B9" s="7">
        <f>SUM(B7:B8)</f>
        <v>7362208</v>
      </c>
      <c r="C9" s="7">
        <f>SUM(C7:C8)</f>
        <v>7714346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/>
      <c r="B10" s="14"/>
      <c r="C10" s="2"/>
      <c r="M10" t="e">
        <f t="shared" ca="1" si="0"/>
        <v>#NAME?</v>
      </c>
      <c r="N10" t="e">
        <f t="shared" ca="1" si="1"/>
        <v>#NAME?</v>
      </c>
    </row>
    <row r="11" spans="1:14" x14ac:dyDescent="0.25">
      <c r="A11" s="15" t="s">
        <v>14</v>
      </c>
      <c r="B11" s="14"/>
      <c r="C11" s="2"/>
      <c r="M11" t="e">
        <f t="shared" ca="1" si="0"/>
        <v>#NAME?</v>
      </c>
      <c r="N11" t="e">
        <f t="shared" ca="1" si="1"/>
        <v>#NAME?</v>
      </c>
    </row>
    <row r="12" spans="1:14" x14ac:dyDescent="0.25">
      <c r="A12" s="15" t="s">
        <v>13</v>
      </c>
      <c r="B12" s="14"/>
      <c r="C12" s="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4">
        <v>10127462</v>
      </c>
      <c r="C13" s="2">
        <v>8062768</v>
      </c>
      <c r="L13">
        <v>4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14">
        <v>48112</v>
      </c>
      <c r="C14" s="2">
        <v>8196618</v>
      </c>
      <c r="L14">
        <v>5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3" t="s">
        <v>10</v>
      </c>
      <c r="B15">
        <v>3717754</v>
      </c>
      <c r="C15">
        <v>10127462</v>
      </c>
      <c r="G15" s="18"/>
      <c r="L15">
        <v>6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3"/>
      <c r="B16" s="11">
        <f>+B13+B14-B15</f>
        <v>6457820</v>
      </c>
      <c r="C16" s="11">
        <f>+C13+C14-C15</f>
        <v>6131924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2" t="s">
        <v>9</v>
      </c>
      <c r="B17" s="10"/>
      <c r="C17" s="2"/>
      <c r="M17" t="e">
        <f t="shared" ca="1" si="0"/>
        <v>#NAME?</v>
      </c>
      <c r="N17" t="e">
        <f t="shared" ca="1" si="1"/>
        <v>#NAME?</v>
      </c>
    </row>
    <row r="18" spans="1:14" x14ac:dyDescent="0.25">
      <c r="A18" s="10" t="s">
        <v>8</v>
      </c>
      <c r="B18" s="10"/>
      <c r="C18" s="2"/>
      <c r="E18" s="18"/>
      <c r="L18">
        <v>7</v>
      </c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10"/>
      <c r="C19" s="2"/>
      <c r="L19">
        <v>8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10"/>
      <c r="B20" s="11">
        <f>+B19+B18</f>
        <v>0</v>
      </c>
      <c r="C20" s="11">
        <f>+C19+C18</f>
        <v>0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6</v>
      </c>
      <c r="B21" s="10"/>
      <c r="C21" s="2"/>
      <c r="L21">
        <v>9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5</v>
      </c>
      <c r="B22" s="10">
        <v>313200</v>
      </c>
      <c r="C22" s="2">
        <v>313200</v>
      </c>
      <c r="L22">
        <v>10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10" t="s">
        <v>4</v>
      </c>
      <c r="B23" s="10"/>
      <c r="C23" s="2"/>
      <c r="L23">
        <v>11</v>
      </c>
      <c r="M23" t="e">
        <f t="shared" ca="1" si="0"/>
        <v>#NAME?</v>
      </c>
      <c r="N23" t="e">
        <f t="shared" ca="1" si="1"/>
        <v>#NAME?</v>
      </c>
    </row>
    <row r="24" spans="1:14" ht="15.75" thickBot="1" x14ac:dyDescent="0.3">
      <c r="A24" s="9" t="s">
        <v>3</v>
      </c>
      <c r="B24" s="7">
        <f>+B22+B21+B20+B16+B23</f>
        <v>6771020</v>
      </c>
      <c r="C24" s="7">
        <f>+C22+C21+C20+C16+C23</f>
        <v>6445124</v>
      </c>
      <c r="L24">
        <v>12</v>
      </c>
      <c r="M24" t="e">
        <f t="shared" ca="1" si="0"/>
        <v>#NAME?</v>
      </c>
      <c r="N24" t="e">
        <f t="shared" ca="1" si="1"/>
        <v>#NAME?</v>
      </c>
    </row>
    <row r="25" spans="1:14" x14ac:dyDescent="0.25">
      <c r="A25" s="8"/>
      <c r="B25" s="5"/>
      <c r="C25" s="2"/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4" t="s">
        <v>2</v>
      </c>
      <c r="B26" s="19">
        <f>+B9-B24</f>
        <v>591188</v>
      </c>
      <c r="C26" s="7">
        <f>+C9-C24</f>
        <v>1269222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6" t="s">
        <v>1</v>
      </c>
      <c r="B27" s="5">
        <v>29559</v>
      </c>
      <c r="C27" s="20">
        <v>63461</v>
      </c>
      <c r="E27" s="18"/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4" t="s">
        <v>0</v>
      </c>
      <c r="B28" s="3">
        <f>+B26-B27</f>
        <v>561629</v>
      </c>
      <c r="C28" s="3">
        <f>+C26-C27</f>
        <v>1205761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>
      <c r="A29" s="2"/>
      <c r="B29" s="2"/>
      <c r="C29" s="2"/>
      <c r="D29" s="2"/>
      <c r="E29" s="2"/>
    </row>
    <row r="30" spans="1:14" x14ac:dyDescent="0.25">
      <c r="D30" s="2"/>
      <c r="E30" s="2"/>
    </row>
    <row r="31" spans="1:14" x14ac:dyDescent="0.25">
      <c r="D31" s="2"/>
      <c r="E31" s="2"/>
    </row>
    <row r="33" spans="1:2" x14ac:dyDescent="0.25">
      <c r="B33" s="18"/>
    </row>
    <row r="34" spans="1:2" ht="21" x14ac:dyDescent="0.35">
      <c r="A34" s="1"/>
      <c r="B34" s="18"/>
    </row>
    <row r="36" spans="1:2" ht="21" x14ac:dyDescent="0.35">
      <c r="A36" s="1"/>
      <c r="B36" s="18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</cp:lastModifiedBy>
  <dcterms:created xsi:type="dcterms:W3CDTF">2018-06-20T15:32:37Z</dcterms:created>
  <dcterms:modified xsi:type="dcterms:W3CDTF">2021-07-30T10:18:12Z</dcterms:modified>
</cp:coreProperties>
</file>