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l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<sst xmlns="http://schemas.openxmlformats.org/spreadsheetml/2006/main" count="414" uniqueCount="271">
  <si>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</si>
  <si>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</si>
  <si>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</si>
  <si>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</si>
  <si>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</si>
  <si>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</si>
  <si>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</si>
  <si>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</si>
  <si>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</si>
  <si>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</si>
  <si>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</si>
  <si>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</si>
  <si>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</si>
  <si>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</si>
  <si>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</si>
  <si>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</si>
  <si>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</si>
  <si>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</si>
  <si>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</si>
  <si>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</si>
  <si>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</si>
  <si>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</si>
  <si>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</si>
  <si>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</si>
  <si>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</si>
  <si>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</si>
  <si>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</si>
  <si>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</si>
  <si>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</si>
  <si>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</si>
  <si>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</si>
  <si>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</si>
  <si>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</si>
  <si>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</si>
  <si>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</si>
  <si>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</si>
  <si>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</si>
  <si>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</si>
  <si>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</si>
  <si>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</si>
  <si>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</si>
  <si>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</si>
  <si>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</si>
  <si>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</si>
  <si>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</si>
  <si>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</si>
  <si>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</si>
  <si>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</si>
  <si>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</si>
  <si>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</si>
  <si>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</si>
  <si>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</si>
  <si>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</si>
  <si>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</si>
  <si>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</si>
  <si>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</si>
  <si>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</si>
  <si>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</si>
  <si>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</si>
  <si>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</si>
  <si>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</si>
  <si>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</si>
  <si>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</si>
  <si>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</si>
  <si>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</si>
  <si>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</si>
  <si>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</si>
  <si>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</si>
  <si>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</si>
  <si>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</si>
  <si>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</si>
  <si>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</si>
  <si>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</si>
  <si>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</si>
  <si>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</si>
  <si>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</si>
  <si>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</si>
  <si>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</si>
  <si>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</si>
  <si>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</si>
  <si>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</si>
  <si>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</si>
  <si>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</si>
  <si>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</si>
  <si>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</si>
  <si>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</si>
  <si>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</si>
  <si>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</si>
  <si>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</si>
  <si>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</si>
  <si>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</si>
  <si>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</si>
  <si>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</si>
  <si>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</si>
  <si>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</si>
  <si>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</si>
  <si>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</si>
  <si>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</si>
  <si>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</si>
  <si>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</si>
  <si>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</si>
  <si>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</si>
  <si>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</si>
  <si>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</si>
  <si>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</si>
  <si>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</si>
  <si>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</si>
  <si>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</si>
  <si>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</si>
  <si>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</si>
  <si>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</si>
  <si>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</si>
  <si>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</si>
  <si>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</si>
  <si>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</si>
  <si>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</si>
  <si>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</si>
  <si>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</si>
  <si>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</si>
  <si>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</si>
  <si>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</si>
  <si>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</si>
  <si>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</si>
  <si>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</si>
  <si>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</si>
  <si>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</si>
  <si>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</si>
  <si>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</si>
  <si>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</si>
  <si>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</si>
  <si>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</si>
  <si>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</si>
  <si>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</si>
  <si>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</si>
  <si>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</si>
  <si>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</si>
  <si>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</si>
  <si>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</si>
  <si>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</si>
  <si>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</si>
  <si>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</si>
  <si>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</si>
  <si>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</si>
  <si>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</si>
  <si>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</si>
  <si>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</si>
  <si>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</si>
  <si>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</si>
  <si>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</si>
  <si>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</si>
  <si>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</si>
  <si>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</si>
  <si>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</si>
  <si>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</si>
  <si>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</si>
  <si>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</si>
  <si>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</si>
  <si>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</si>
  <si>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</si>
  <si>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</si>
  <si>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</si>
  <si>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</si>
  <si>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</si>
  <si>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</si>
  <si>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</si>
  <si>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</si>
  <si>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</si>
  <si>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</si>
  <si>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</si>
  <si>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</si>
  <si>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</si>
  <si>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</si>
  <si>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</si>
  <si>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</si>
  <si>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</si>
  <si>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</si>
  <si>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</si>
  <si>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</si>
  <si>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</si>
  <si>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</si>
  <si>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</si>
  <si>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</si>
  <si>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</si>
  <si>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</si>
  <si>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</si>
  <si>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</si>
  <si>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</si>
  <si>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</si>
  <si>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</si>
  <si>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</si>
  <si>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</si>
  <si>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</si>
  <si>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</si>
  <si>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</si>
  <si>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</si>
  <si>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</si>
  <si>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</si>
  <si>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</si>
  <si>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</si>
  <si>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</si>
  <si>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</si>
  <si>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</si>
  <si>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</si>
  <si>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</si>
  <si>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</si>
  <si>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</si>
  <si>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</si>
  <si>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</si>
  <si>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</si>
  <si>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</si>
  <si>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</si>
  <si>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</si>
  <si>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</si>
  <si>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</si>
  <si>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</si>
  <si>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</si>
  <si>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</si>
  <si>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</si>
  <si>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</si>
  <si>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</si>
  <si>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</si>
  <si>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</si>
  <si>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</si>
  <si>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</si>
  <si>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</si>
  <si>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</si>
  <si>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</si>
  <si>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</si>
  <si>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</si>
  <si>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</si>
  <si>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</si>
  <si>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</si>
  <si>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</si>
  <si>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</si>
  <si>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</si>
  <si>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</si>
  <si>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</si>
  <si>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</si>
  <si>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</si>
  <si>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</si>
  <si>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</si>
  <si>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</si>
  <si>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</si>
  <si>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</si>
  <si>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</si>
  <si>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</si>
  <si>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</si>
  <si>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</si>
  <si>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</si>
  <si>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</si>
  <si>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</si>
  <si>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</si>
  <si>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</si>
  <si>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</si>
  <si>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</si>
  <si>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</si>
  <si>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</si>
  <si>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</si>
  <si>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</si>
  <si>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</si>
  <si>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</si>
  <si>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</si>
  <si>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</si>
  <si>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</si>
  <si>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</si>
  <si>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</si>
  <si>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Lek/Miljon 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</si>
  <si>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 per efekt fiskal)</t>
    </r>
  </si>
  <si>
    <t>Pasqyrat financiare te vitit 2020</t>
  </si>
  <si>
    <t>Rafaelo Resort Shpk</t>
  </si>
  <si>
    <t>NIPT L88008503O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</si>
</sst>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  <c r="F2" s="42"/>
    </row>
    <row r="3" spans="1:6">
      <c r="A3" s="50" t="s">
        <v>270</v>
      </c>
      <c r="F3" s="42"/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235313254</v>
      </c>
      <c r="C10" s="52"/>
      <c r="D10" s="64">
        <v>389754789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18519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-92641037</v>
      </c>
      <c r="C19" s="52"/>
      <c r="D19" s="64">
        <v>-135913456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-38725723</v>
      </c>
      <c r="C22" s="52"/>
      <c r="D22" s="64">
        <v>-39154796</v>
      </c>
      <c r="E22" s="51"/>
      <c r="F22" s="42"/>
    </row>
    <row r="23" spans="1:6">
      <c r="A23" s="63" t="s">
        <v>245</v>
      </c>
      <c r="B23" s="64">
        <v>-6440371</v>
      </c>
      <c r="C23" s="52"/>
      <c r="D23" s="64">
        <v>-6532011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-10880203</v>
      </c>
      <c r="C26" s="52"/>
      <c r="D26" s="64">
        <v>-58996931</v>
      </c>
      <c r="E26" s="51"/>
      <c r="F26" s="42"/>
    </row>
    <row r="27" spans="1:6">
      <c r="A27" s="45" t="s">
        <v>221</v>
      </c>
      <c r="B27" s="64">
        <v>-42956566</v>
      </c>
      <c r="C27" s="52"/>
      <c r="D27" s="64">
        <v>-41135490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-1790690</v>
      </c>
      <c r="C37" s="52"/>
      <c r="D37" s="64">
        <v>2703336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267</v>
      </c>
      <c r="B41" s="64">
        <v>1168594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43065777</v>
      </c>
      <c r="C42" s="55"/>
      <c r="D42" s="54">
        <f>SUM(D9:D41)</f>
        <v>110725441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-6459867</v>
      </c>
      <c r="C44" s="52"/>
      <c r="D44" s="64">
        <v>-16608816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>
        <v>-1168594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35437316</v>
      </c>
      <c r="C47" s="58"/>
      <c r="D47" s="67">
        <f>SUM(D42:D46)</f>
        <v>94116625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35437316</v>
      </c>
      <c r="C57" s="77"/>
      <c r="D57" s="76">
        <f>D47+D55</f>
        <v>94116625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2021-06-21T09:38:49Z</dcterms:modified>
</cp:coreProperties>
</file>