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OQERI AKTIVE\Durner Albania\Pasqyra Bilanci\Bilanci 2019\Template 2019\"/>
    </mc:Choice>
  </mc:AlternateContent>
  <xr:revisionPtr revIDLastSave="0" documentId="13_ncr:1_{B5303DDA-5620-4A54-96F1-DA1272CF2A61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D55" i="18"/>
  <c r="D47" i="18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<sst xmlns="http://schemas.openxmlformats.org/spreadsheetml/2006/main" count="410" uniqueCount="269">
  <si>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</si>
  <si>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</si>
  <si>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</si>
  <si>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</si>
  <si>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</si>
  <si>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</si>
  <si>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</si>
  <si>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</si>
  <si>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</si>
  <si>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</si>
  <si>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</si>
  <si>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</si>
  <si>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</si>
  <si>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</si>
  <si>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</si>
  <si>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</si>
  <si>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</si>
  <si>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</si>
  <si>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</si>
  <si>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</si>
  <si>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</si>
  <si>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</si>
  <si>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</si>
  <si>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</si>
  <si>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</si>
  <si>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</si>
  <si>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</si>
  <si>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</si>
  <si>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</si>
  <si>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</si>
  <si>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</si>
  <si>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</si>
  <si>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</si>
  <si>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</si>
  <si>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</si>
  <si>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</si>
  <si>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</si>
  <si>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</si>
  <si>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</si>
  <si>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</si>
  <si>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</si>
  <si>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</si>
  <si>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</si>
  <si>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</si>
  <si>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</si>
  <si>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</si>
  <si>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</si>
  <si>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</si>
  <si>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</si>
  <si>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</si>
  <si>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</si>
  <si>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</si>
  <si>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</si>
  <si>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</si>
  <si>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</si>
  <si>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</si>
  <si>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</si>
  <si>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</si>
  <si>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</si>
  <si>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</si>
  <si>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</si>
  <si>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</si>
  <si>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</si>
  <si>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</si>
  <si>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</si>
  <si>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</si>
  <si>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</si>
  <si>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</si>
  <si>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</si>
  <si>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</si>
  <si>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</si>
  <si>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</si>
  <si>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</si>
  <si>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</si>
  <si>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</si>
  <si>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</si>
  <si>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</si>
  <si>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</si>
  <si>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</si>
  <si>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</si>
  <si>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</si>
  <si>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</si>
  <si>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</si>
  <si>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</si>
  <si>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</si>
  <si>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</si>
  <si>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</si>
  <si>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</si>
  <si>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</si>
  <si>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</si>
  <si>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</si>
  <si>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</si>
  <si>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</si>
  <si>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</si>
  <si>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</si>
  <si>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</si>
  <si>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</si>
  <si>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</si>
  <si>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</si>
  <si>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</si>
  <si>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</si>
  <si>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</si>
  <si>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</si>
  <si>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</si>
  <si>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</si>
  <si>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</si>
  <si>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</si>
  <si>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</si>
  <si>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</si>
  <si>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</si>
  <si>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</si>
  <si>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</si>
  <si>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</si>
  <si>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</si>
  <si>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</si>
  <si>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</si>
  <si>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</si>
  <si>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</si>
  <si>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</si>
  <si>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</si>
  <si>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</si>
  <si>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</si>
  <si>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</si>
  <si>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</si>
  <si>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</si>
  <si>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</si>
  <si>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</si>
  <si>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</si>
  <si>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</si>
  <si>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</si>
  <si>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</si>
  <si>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</si>
  <si>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</si>
  <si>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</si>
  <si>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</si>
  <si>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</si>
  <si>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</si>
  <si>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</si>
  <si>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</si>
  <si>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</si>
  <si>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</si>
  <si>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</si>
  <si>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</si>
  <si>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</si>
  <si>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</si>
  <si>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</si>
  <si>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</si>
  <si>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</si>
  <si>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</si>
  <si>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</si>
  <si>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</si>
  <si>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</si>
  <si>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</si>
  <si>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</si>
  <si>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</si>
  <si>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</si>
  <si>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</si>
  <si>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</si>
  <si>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</si>
  <si>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</si>
  <si>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</si>
  <si>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</si>
  <si>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</si>
  <si>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</si>
  <si>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</si>
  <si>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</si>
  <si>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</si>
  <si>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</si>
  <si>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</si>
  <si>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</si>
  <si>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</si>
  <si>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</si>
  <si>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</si>
  <si>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</si>
  <si>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</si>
  <si>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</si>
  <si>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</si>
  <si>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</si>
  <si>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</si>
  <si>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</si>
  <si>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</si>
  <si>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</si>
  <si>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</si>
  <si>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</si>
  <si>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</si>
  <si>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</si>
  <si>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</si>
  <si>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</si>
  <si>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</si>
  <si>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</si>
  <si>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</si>
  <si>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</si>
  <si>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</si>
  <si>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</si>
  <si>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</si>
  <si>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</si>
  <si>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</si>
  <si>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</si>
  <si>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</si>
  <si>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</si>
  <si>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</si>
  <si>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</si>
  <si>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</si>
  <si>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</si>
  <si>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</si>
  <si>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</si>
  <si>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</si>
  <si>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</si>
  <si>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</si>
  <si>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</si>
  <si>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</si>
  <si>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</si>
  <si>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</si>
  <si>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</si>
  <si>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</si>
  <si>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</si>
  <si>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</si>
  <si>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</si>
  <si>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</si>
  <si>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</si>
  <si>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</si>
  <si>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</si>
  <si>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</si>
  <si>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</si>
  <si>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</si>
  <si>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</si>
  <si>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</si>
  <si>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</si>
  <si>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</si>
  <si>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</si>
  <si>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</si>
  <si>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</si>
  <si>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</si>
  <si>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</si>
  <si>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</si>
  <si>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</si>
  <si>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</si>
  <si>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</si>
  <si>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</si>
  <si>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</si>
  <si>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</si>
  <si>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</si>
  <si>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</si>
  <si>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</si>
  <si>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</si>
  <si>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</si>
  <si>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</si>
  <si>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</si>
  <si>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</si>
  <si>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</si>
  <si>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</si>
  <si>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</si>
  <si>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</si>
  <si>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</si>
  <si>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</si>
  <si>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</si>
  <si>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</si>
  <si>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</si>
  <si>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</si>
  <si>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</si>
  <si>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</si>
  <si>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</si>
  <si>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</si>
  <si>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</si>
  <si>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Durner Albania shpk</t>
  </si>
  <si>
    <t>NIPT L61606039A</t>
  </si>
  <si>
    <t>Pasqyrat financiare te vitit 2019</t>
  </si>
  <si>
    <t>31.12.2019</t>
  </si>
  <si>
    <t>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</si>
</sst>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B22" sqref="B22:B2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82" t="s">
        <v>264</v>
      </c>
    </row>
    <row r="3" spans="1:6">
      <c r="A3" s="82" t="s">
        <v>265</v>
      </c>
    </row>
    <row r="4" spans="1:6">
      <c r="A4" s="48" t="s">
        <v>263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</row>
    <row r="8" spans="1:6">
      <c r="A8" s="46"/>
      <c r="B8" s="83" t="s">
        <v>267</v>
      </c>
      <c r="C8" s="84"/>
      <c r="D8" s="83" t="s">
        <v>268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258</v>
      </c>
      <c r="B10" s="62">
        <v>40921694</v>
      </c>
      <c r="C10" s="50"/>
      <c r="D10" s="62">
        <v>24143245</v>
      </c>
      <c r="E10" s="49"/>
      <c r="F10" s="81"/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1"/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1"/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1"/>
    </row>
    <row r="14" spans="1:6">
      <c r="A14" s="61" t="s">
        <v>259</v>
      </c>
      <c r="B14" s="62">
        <v>0</v>
      </c>
      <c r="C14" s="50"/>
      <c r="D14" s="62">
        <v>0</v>
      </c>
      <c r="E14" s="49"/>
      <c r="F14" s="81"/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-29491960</v>
      </c>
      <c r="C19" s="50"/>
      <c r="D19" s="62">
        <v>-17730040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-2153769</v>
      </c>
      <c r="C22" s="50"/>
      <c r="D22" s="62">
        <v>-998079</v>
      </c>
      <c r="E22" s="49"/>
      <c r="F22" s="42"/>
    </row>
    <row r="23" spans="1:6">
      <c r="A23" s="61" t="s">
        <v>245</v>
      </c>
      <c r="B23" s="62">
        <v>-359678</v>
      </c>
      <c r="C23" s="50"/>
      <c r="D23" s="62">
        <v>-166679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-740990</v>
      </c>
      <c r="C26" s="50"/>
      <c r="D26" s="62">
        <v>-547716</v>
      </c>
      <c r="E26" s="49"/>
      <c r="F26" s="42"/>
    </row>
    <row r="27" spans="1:6">
      <c r="A27" s="44" t="s">
        <v>221</v>
      </c>
      <c r="B27" s="62">
        <v>-5131893</v>
      </c>
      <c r="C27" s="50"/>
      <c r="D27" s="62">
        <v>-3389781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160799</v>
      </c>
      <c r="C33" s="50"/>
      <c r="D33" s="62">
        <v>563776</v>
      </c>
      <c r="E33" s="49"/>
      <c r="F33" s="42"/>
    </row>
    <row r="34" spans="1:6" ht="15" customHeight="1">
      <c r="A34" s="61" t="s">
        <v>250</v>
      </c>
      <c r="B34" s="62">
        <v>0</v>
      </c>
      <c r="C34" s="50"/>
      <c r="D34" s="62">
        <v>0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0</v>
      </c>
      <c r="C37" s="50"/>
      <c r="D37" s="62">
        <v>0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0</v>
      </c>
      <c r="C39" s="50"/>
      <c r="D39" s="62">
        <v>0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3204203</v>
      </c>
      <c r="C42" s="53"/>
      <c r="D42" s="52">
        <f>SUM(D9:D41)</f>
        <v>1874726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-480630</v>
      </c>
      <c r="C44" s="50"/>
      <c r="D44" s="62">
        <v>-281209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2723573</v>
      </c>
      <c r="C47" s="56"/>
      <c r="D47" s="65">
        <f>SUM(D42:D46)</f>
        <v>1593517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2723573</v>
      </c>
      <c r="C57" s="75"/>
      <c r="D57" s="74">
        <f>D47+D55</f>
        <v>1593517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2020-03-17T10:02:07Z</dcterms:modified>
</cp:coreProperties>
</file>