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B55"/>
  <c r="B42" l="1"/>
  <c r="B47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<sst xmlns="http://schemas.openxmlformats.org/spreadsheetml/2006/main" count="408" uniqueCount="267">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</sst>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28" workbookViewId="0">
      <selection activeCell="E51" sqref="E51"/>
    </sheetView>
  </sheetViews>
  <sheetFormatPr defaultRowHeight="15"/>
  <cols>
    <col min="1" max="1" width="73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 ht="16.5" customHeight="1">
      <c r="A8" s="46"/>
      <c r="B8" s="42"/>
      <c r="C8" s="44"/>
      <c r="D8" s="42"/>
    </row>
    <row r="9" spans="1:4" ht="15" customHeight="1">
      <c r="A9" s="43" t="s">
        <v>215</v>
      </c>
      <c r="B9" s="49"/>
      <c r="C9" s="50"/>
      <c r="D9" s="49"/>
    </row>
    <row r="10" spans="1:4" ht="15" customHeight="1">
      <c r="A10" s="55" t="s">
        <v>262</v>
      </c>
      <c r="B10" s="56">
        <v>7531525</v>
      </c>
      <c r="C10" s="50"/>
      <c r="D10" s="56">
        <v>461225</v>
      </c>
    </row>
    <row r="11" spans="1:4" ht="15" customHeight="1">
      <c r="A11" s="55" t="s">
        <v>264</v>
      </c>
      <c r="B11" s="56"/>
      <c r="C11" s="50"/>
      <c r="D11" s="56"/>
    </row>
    <row r="12" spans="1:4" ht="15" customHeight="1">
      <c r="A12" s="55" t="s">
        <v>265</v>
      </c>
      <c r="B12" s="56"/>
      <c r="C12" s="50"/>
      <c r="D12" s="56"/>
    </row>
    <row r="13" spans="1:4" ht="15" customHeight="1">
      <c r="A13" s="55" t="s">
        <v>266</v>
      </c>
      <c r="B13" s="56"/>
      <c r="C13" s="50"/>
      <c r="D13" s="56"/>
    </row>
    <row r="14" spans="1:4" ht="15" customHeight="1">
      <c r="A14" s="55" t="s">
        <v>263</v>
      </c>
      <c r="B14" s="56"/>
      <c r="C14" s="50"/>
      <c r="D14" s="56"/>
    </row>
    <row r="15" spans="1:4" ht="15" customHeight="1">
      <c r="A15" s="43" t="s">
        <v>216</v>
      </c>
      <c r="B15" s="56"/>
      <c r="C15" s="50"/>
      <c r="D15" s="56"/>
    </row>
    <row r="16" spans="1:4" ht="29.25">
      <c r="A16" s="43" t="s">
        <v>217</v>
      </c>
      <c r="B16" s="56"/>
      <c r="C16" s="50"/>
      <c r="D16" s="56"/>
    </row>
    <row r="17" spans="1:4" ht="15" customHeight="1">
      <c r="A17" s="43" t="s">
        <v>218</v>
      </c>
      <c r="B17" s="56"/>
      <c r="C17" s="50"/>
      <c r="D17" s="56"/>
    </row>
    <row r="18" spans="1:4" ht="15" customHeight="1">
      <c r="A18" s="43" t="s">
        <v>219</v>
      </c>
      <c r="B18" s="49"/>
      <c r="C18" s="50"/>
      <c r="D18" s="49"/>
    </row>
    <row r="19" spans="1:4" ht="15" customHeight="1">
      <c r="A19" s="55" t="s">
        <v>219</v>
      </c>
      <c r="B19" s="56">
        <v>-3264800</v>
      </c>
      <c r="C19" s="50"/>
      <c r="D19" s="56">
        <v>-410125</v>
      </c>
    </row>
    <row r="20" spans="1:4" ht="15" customHeight="1">
      <c r="A20" s="55" t="s">
        <v>247</v>
      </c>
      <c r="B20" s="56">
        <v>-698680</v>
      </c>
      <c r="C20" s="50"/>
      <c r="D20" s="56">
        <v>-695400</v>
      </c>
    </row>
    <row r="21" spans="1:4">
      <c r="A21" s="43" t="s">
        <v>237</v>
      </c>
      <c r="B21" s="49"/>
      <c r="C21" s="50"/>
      <c r="D21" s="49"/>
    </row>
    <row r="22" spans="1:4" ht="15" customHeight="1">
      <c r="A22" s="55" t="s">
        <v>248</v>
      </c>
      <c r="B22" s="56">
        <v>-1114092</v>
      </c>
      <c r="C22" s="50"/>
      <c r="D22" s="56">
        <v>-279091</v>
      </c>
    </row>
    <row r="23" spans="1:4" ht="15" customHeight="1">
      <c r="A23" s="55" t="s">
        <v>249</v>
      </c>
      <c r="B23" s="56">
        <v>-202753</v>
      </c>
      <c r="C23" s="50"/>
      <c r="D23" s="56">
        <v>-46608</v>
      </c>
    </row>
    <row r="24" spans="1:4" ht="15" customHeight="1">
      <c r="A24" s="55" t="s">
        <v>251</v>
      </c>
      <c r="B24" s="56"/>
      <c r="C24" s="50"/>
      <c r="D24" s="56"/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/>
      <c r="C26" s="50"/>
      <c r="D26" s="56"/>
    </row>
    <row r="27" spans="1:4" ht="15" customHeight="1">
      <c r="A27" s="43" t="s">
        <v>221</v>
      </c>
      <c r="B27" s="56"/>
      <c r="C27" s="50"/>
      <c r="D27" s="56"/>
    </row>
    <row r="28" spans="1:4" ht="15" customHeight="1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259</v>
      </c>
      <c r="B31" s="56"/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258</v>
      </c>
      <c r="B33" s="56"/>
      <c r="C33" s="50"/>
      <c r="D33" s="56"/>
    </row>
    <row r="34" spans="1:4" ht="15" customHeight="1">
      <c r="A34" s="55" t="s">
        <v>254</v>
      </c>
      <c r="B34" s="56"/>
      <c r="C34" s="50"/>
      <c r="D34" s="56"/>
    </row>
    <row r="35" spans="1:4" ht="15" customHeight="1">
      <c r="A35" s="43" t="s">
        <v>222</v>
      </c>
      <c r="B35" s="56"/>
      <c r="C35" s="50"/>
      <c r="D35" s="56"/>
    </row>
    <row r="36" spans="1:4" ht="15" customHeight="1">
      <c r="A36" s="43" t="s">
        <v>238</v>
      </c>
      <c r="B36" s="49"/>
      <c r="C36" s="58"/>
      <c r="D36" s="49"/>
    </row>
    <row r="37" spans="1:4" ht="15" customHeight="1">
      <c r="A37" s="55" t="s">
        <v>255</v>
      </c>
      <c r="B37" s="56"/>
      <c r="C37" s="50"/>
      <c r="D37" s="56"/>
    </row>
    <row r="38" spans="1:4" ht="15" customHeight="1">
      <c r="A38" s="55" t="s">
        <v>257</v>
      </c>
      <c r="B38" s="56"/>
      <c r="C38" s="50"/>
      <c r="D38" s="56"/>
    </row>
    <row r="39" spans="1:4" ht="15" customHeight="1">
      <c r="A39" s="55" t="s">
        <v>256</v>
      </c>
      <c r="B39" s="56">
        <v>31219</v>
      </c>
      <c r="C39" s="50"/>
      <c r="D39" s="56"/>
    </row>
    <row r="40" spans="1:4" ht="15" customHeight="1">
      <c r="A40" s="43" t="s">
        <v>223</v>
      </c>
      <c r="B40" s="56"/>
      <c r="C40" s="50"/>
      <c r="D40" s="56"/>
    </row>
    <row r="41" spans="1:4" ht="15" customHeight="1">
      <c r="A41" s="72" t="s">
        <v>260</v>
      </c>
      <c r="B41" s="56"/>
      <c r="C41" s="50"/>
      <c r="D41" s="56"/>
    </row>
    <row r="42" spans="1:4" ht="15" customHeight="1">
      <c r="A42" s="43" t="s">
        <v>224</v>
      </c>
      <c r="B42" s="52">
        <f>SUM(B9:B41)</f>
        <v>2282419</v>
      </c>
      <c r="C42" s="53"/>
      <c r="D42" s="52">
        <v>-969999</v>
      </c>
    </row>
    <row r="43" spans="1:4" ht="15" customHeight="1">
      <c r="A43" s="43" t="s">
        <v>26</v>
      </c>
      <c r="B43" s="53"/>
      <c r="C43" s="53"/>
      <c r="D43" s="53"/>
    </row>
    <row r="44" spans="1:4" ht="15" customHeight="1">
      <c r="A44" s="55" t="s">
        <v>225</v>
      </c>
      <c r="B44" s="56">
        <v>-114121</v>
      </c>
      <c r="C44" s="50"/>
      <c r="D44" s="56">
        <v>145500</v>
      </c>
    </row>
    <row r="45" spans="1:4" ht="15" customHeight="1">
      <c r="A45" s="55" t="s">
        <v>226</v>
      </c>
      <c r="B45" s="56"/>
      <c r="C45" s="50"/>
      <c r="D45" s="56"/>
    </row>
    <row r="46" spans="1:4" ht="15" customHeight="1">
      <c r="A46" s="55" t="s">
        <v>236</v>
      </c>
      <c r="B46" s="56"/>
      <c r="C46" s="50"/>
      <c r="D46" s="56"/>
    </row>
    <row r="47" spans="1:4" ht="15" customHeight="1">
      <c r="A47" s="43" t="s">
        <v>243</v>
      </c>
      <c r="B47" s="59">
        <f>SUM(B42:B46)</f>
        <v>2168298</v>
      </c>
      <c r="C47" s="54"/>
      <c r="D47" s="59">
        <v>-824499</v>
      </c>
    </row>
    <row r="48" spans="1:4" ht="15.75" customHeight="1" thickBot="1">
      <c r="A48" s="60"/>
      <c r="B48" s="61"/>
      <c r="C48" s="61"/>
      <c r="D48" s="61"/>
    </row>
    <row r="49" spans="1:4" ht="15.75" customHeight="1" thickTop="1">
      <c r="A49" s="62" t="s">
        <v>244</v>
      </c>
      <c r="B49" s="51"/>
      <c r="C49" s="51"/>
      <c r="D49" s="51"/>
    </row>
    <row r="50" spans="1:4" ht="15" customHeight="1">
      <c r="A50" s="55" t="s">
        <v>230</v>
      </c>
      <c r="B50" s="57"/>
      <c r="C50" s="51"/>
      <c r="D50" s="57"/>
    </row>
    <row r="51" spans="1:4" ht="15" customHeight="1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 ht="15" customHeight="1">
      <c r="A55" s="62" t="s">
        <v>245</v>
      </c>
      <c r="B55" s="63">
        <f>SUM(B50:B54)</f>
        <v>0</v>
      </c>
      <c r="C55" s="64"/>
      <c r="D55" s="63">
        <f>SUM(D50:D54)</f>
        <v>0</v>
      </c>
    </row>
    <row r="56" spans="1:4" ht="15" customHeight="1">
      <c r="A56" s="65"/>
      <c r="B56" s="66"/>
      <c r="C56" s="67"/>
      <c r="D56" s="66"/>
    </row>
    <row r="57" spans="1:4" ht="15.75" customHeight="1" thickBot="1">
      <c r="A57" s="62" t="s">
        <v>246</v>
      </c>
      <c r="B57" s="68">
        <f>B47+B55</f>
        <v>2168298</v>
      </c>
      <c r="C57" s="69"/>
      <c r="D57" s="68">
        <f>D47+D55</f>
        <v>-824499</v>
      </c>
    </row>
    <row r="58" spans="1:4" ht="15.75" customHeight="1" thickTop="1">
      <c r="A58" s="65"/>
      <c r="B58" s="66"/>
      <c r="C58" s="67"/>
      <c r="D58" s="66"/>
    </row>
    <row r="59" spans="1:4" ht="15.75" customHeight="1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261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2020-08-03T14:44:41Z</dcterms:modified>
</cp:coreProperties>
</file>