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2" i="18"/>
  <c r="D27"/>
  <c r="B27"/>
  <c r="D26"/>
  <c r="B26"/>
  <c r="D24"/>
  <c r="B24"/>
  <c r="D22"/>
  <c r="D19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<sst xmlns="http://schemas.openxmlformats.org/spreadsheetml/2006/main" count="414" uniqueCount="271">
  <si>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</si>
  <si>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</si>
  <si>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</si>
  <si>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</si>
  <si>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</si>
  <si>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</si>
  <si>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</si>
  <si>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</si>
  <si>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</si>
  <si>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</si>
  <si>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</si>
  <si>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</si>
  <si>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</si>
  <si>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</si>
  <si>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</si>
  <si>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</si>
  <si>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</si>
  <si>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</si>
  <si>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</si>
  <si>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</si>
  <si>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</si>
  <si>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</si>
  <si>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</si>
  <si>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</si>
  <si>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</si>
  <si>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</si>
  <si>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</si>
  <si>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</si>
  <si>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</si>
  <si>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</si>
  <si>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</si>
  <si>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</si>
  <si>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</si>
  <si>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</si>
  <si>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</si>
  <si>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</si>
  <si>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</si>
  <si>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</si>
  <si>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</si>
  <si>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</si>
  <si>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</si>
  <si>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</si>
  <si>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</si>
  <si>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</si>
  <si>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</si>
  <si>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</si>
  <si>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</si>
  <si>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</si>
  <si>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</si>
  <si>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</si>
  <si>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</si>
  <si>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</si>
  <si>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</si>
  <si>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</si>
  <si>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</si>
  <si>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</si>
  <si>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</si>
  <si>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</si>
  <si>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</si>
  <si>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</si>
  <si>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</si>
  <si>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</si>
  <si>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</si>
  <si>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</si>
  <si>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</si>
  <si>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</si>
  <si>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</si>
  <si>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</si>
  <si>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</si>
  <si>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</si>
  <si>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</si>
  <si>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</si>
  <si>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</si>
  <si>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</si>
  <si>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</si>
  <si>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</si>
  <si>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</si>
  <si>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</si>
  <si>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</si>
  <si>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</si>
  <si>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</si>
  <si>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</si>
  <si>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</si>
  <si>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</si>
  <si>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</si>
  <si>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</si>
  <si>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</si>
  <si>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</si>
  <si>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</si>
  <si>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</si>
  <si>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</si>
  <si>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</si>
  <si>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</si>
  <si>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</si>
  <si>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</si>
  <si>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</si>
  <si>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</si>
  <si>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</si>
  <si>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</si>
  <si>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</si>
  <si>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</si>
  <si>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</si>
  <si>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</si>
  <si>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</si>
  <si>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</si>
  <si>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</si>
  <si>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</si>
  <si>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</si>
  <si>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</si>
  <si>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</si>
  <si>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</si>
  <si>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</si>
  <si>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</si>
  <si>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</si>
  <si>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</si>
  <si>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</si>
  <si>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</si>
  <si>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</si>
  <si>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</si>
  <si>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</si>
  <si>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</si>
  <si>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</si>
  <si>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</si>
  <si>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</si>
  <si>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</si>
  <si>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</si>
  <si>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</si>
  <si>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</si>
  <si>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</si>
  <si>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</si>
  <si>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</si>
  <si>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</si>
  <si>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</si>
  <si>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</si>
  <si>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</si>
  <si>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</si>
  <si>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</si>
  <si>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</si>
  <si>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</si>
  <si>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</si>
  <si>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</si>
  <si>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</si>
  <si>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</si>
  <si>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</si>
  <si>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</si>
  <si>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</si>
  <si>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</si>
  <si>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</si>
  <si>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</si>
  <si>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</si>
  <si>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</si>
  <si>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</si>
  <si>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</si>
  <si>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</si>
  <si>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</si>
  <si>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</si>
  <si>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</si>
  <si>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</si>
  <si>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</si>
  <si>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</si>
  <si>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</si>
  <si>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</si>
  <si>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</si>
  <si>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</si>
  <si>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</si>
  <si>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</si>
  <si>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</si>
  <si>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</si>
  <si>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</si>
  <si>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</si>
  <si>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</si>
  <si>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</si>
  <si>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</si>
  <si>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</si>
  <si>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</si>
  <si>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</si>
  <si>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</si>
  <si>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</si>
  <si>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</si>
  <si>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</si>
  <si>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</si>
  <si>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</si>
  <si>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</si>
  <si>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</si>
  <si>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</si>
  <si>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</si>
  <si>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</si>
  <si>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</si>
  <si>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</si>
  <si>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</si>
  <si>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</si>
  <si>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</si>
  <si>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</si>
  <si>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</si>
  <si>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</si>
  <si>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</si>
  <si>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</si>
  <si>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</si>
  <si>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</si>
  <si>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</si>
  <si>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</si>
  <si>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</si>
  <si>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</si>
  <si>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</si>
  <si>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</si>
  <si>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</si>
  <si>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</si>
  <si>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</si>
  <si>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</si>
  <si>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</si>
  <si>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</si>
  <si>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</si>
  <si>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</si>
  <si>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</si>
  <si>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</si>
  <si>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</si>
  <si>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</si>
  <si>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</si>
  <si>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</si>
  <si>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</si>
  <si>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</si>
  <si>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</si>
  <si>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</si>
  <si>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</si>
  <si>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</si>
  <si>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</si>
  <si>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</si>
  <si>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</si>
  <si>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</si>
  <si>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</si>
  <si>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</si>
  <si>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</si>
  <si>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</si>
  <si>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</si>
  <si>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</si>
  <si>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</si>
  <si>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</si>
  <si>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</si>
  <si>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</si>
  <si>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</si>
  <si>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</si>
  <si>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</si>
  <si>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</si>
  <si>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</si>
  <si>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</si>
  <si>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</si>
  <si>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</si>
  <si>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</si>
  <si>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</si>
  <si>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</si>
  <si>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</si>
  <si>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</si>
  <si>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</si>
  <si>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</si>
  <si>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</si>
  <si>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</si>
  <si>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</si>
  <si>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</si>
  <si>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</si>
  <si>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</si>
  <si>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</si>
  <si>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</si>
  <si>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</si>
  <si>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</si>
  <si>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</si>
  <si>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</si>
  <si>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</si>
  <si>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</si>
  <si>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</si>
  <si>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ZIKA KONSTRUKSION </t>
  </si>
  <si>
    <t>L81829007Q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</si>
</sst>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4381805</v>
      </c>
      <c r="C10" s="52"/>
      <c r="D10" s="64">
        <v>3317322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-2754956</f>
        <v>-2754956</v>
      </c>
      <c r="C19" s="52"/>
      <c r="D19" s="64">
        <f>-2957967</f>
        <v>-2957967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-1042384</f>
        <v>-1042384</v>
      </c>
      <c r="C22" s="52"/>
      <c r="D22" s="64">
        <f>-266836</f>
        <v>-266836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>
        <f>-172394</f>
        <v>-172394</v>
      </c>
      <c r="C24" s="52"/>
      <c r="D24" s="64">
        <f>-57333</f>
        <v>-57333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-158356</f>
        <v>-158356</v>
      </c>
      <c r="C26" s="52"/>
      <c r="D26" s="64">
        <f>-12983</f>
        <v>-12983</v>
      </c>
      <c r="E26" s="51"/>
      <c r="F26" s="42"/>
    </row>
    <row r="27" spans="1:6">
      <c r="A27" s="45" t="s">
        <v>221</v>
      </c>
      <c r="B27" s="64">
        <f>-641816</f>
        <v>-641816</v>
      </c>
      <c r="C27" s="52"/>
      <c r="D27" s="64">
        <f>-33914</f>
        <v>-33914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-388101</v>
      </c>
      <c r="C42" s="55"/>
      <c r="D42" s="54">
        <f>SUM(D9:D41)</f>
        <v>-11711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-388101</v>
      </c>
      <c r="C47" s="58"/>
      <c r="D47" s="67">
        <f>SUM(D42:D46)</f>
        <v>-11711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-388101</v>
      </c>
      <c r="C57" s="77"/>
      <c r="D57" s="76">
        <f>D47+D55</f>
        <v>-11711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2020-07-14T12:30:36Z</dcterms:modified>
</cp:coreProperties>
</file>