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5" i="20"/>
  <c r="C17"/>
  <c r="C42" s="1"/>
  <c r="C47" s="1"/>
  <c r="B17"/>
  <c r="B42" s="1"/>
  <c r="B47" s="1"/>
  <c r="B55"/>
  <c r="C57" l="1"/>
  <c r="C49"/>
  <c r="B57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<sst xmlns="http://schemas.openxmlformats.org/spreadsheetml/2006/main" count="404" uniqueCount="261">
  <si>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</si>
  <si>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</si>
  <si>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</si>
  <si>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</si>
  <si>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</si>
  <si>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</si>
  <si>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</si>
  <si>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</si>
  <si>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</si>
  <si>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</si>
  <si>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</si>
  <si>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</si>
  <si>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</si>
  <si>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</si>
  <si>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</si>
  <si>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</si>
  <si>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</si>
  <si>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</si>
  <si>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</si>
  <si>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</si>
  <si>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</si>
  <si>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</si>
  <si>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</si>
  <si>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</si>
  <si>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</si>
  <si>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</si>
  <si>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</si>
  <si>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</si>
  <si>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</si>
  <si>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</si>
  <si>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</si>
  <si>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</si>
  <si>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</si>
  <si>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</si>
  <si>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</si>
  <si>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</si>
  <si>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</si>
  <si>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</si>
  <si>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</si>
  <si>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</si>
  <si>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</si>
  <si>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</si>
  <si>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</si>
  <si>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</si>
  <si>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</si>
  <si>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</si>
  <si>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</si>
  <si>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</si>
  <si>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</si>
  <si>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</si>
  <si>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</si>
  <si>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</si>
  <si>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</si>
  <si>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</si>
  <si>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</si>
  <si>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</si>
  <si>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</si>
  <si>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</si>
  <si>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</si>
  <si>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</si>
  <si>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</si>
  <si>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</si>
  <si>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</si>
  <si>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</si>
  <si>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</si>
  <si>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</si>
  <si>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</si>
  <si>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</si>
  <si>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</si>
  <si>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</si>
  <si>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</si>
  <si>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</si>
  <si>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</si>
  <si>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</si>
  <si>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</si>
  <si>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</si>
  <si>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</si>
  <si>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</si>
  <si>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</si>
  <si>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</si>
  <si>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</si>
  <si>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</si>
  <si>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</si>
  <si>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</si>
  <si>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</si>
  <si>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</si>
  <si>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</si>
  <si>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</si>
  <si>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</si>
  <si>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</si>
  <si>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</si>
  <si>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</si>
  <si>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</si>
  <si>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</si>
  <si>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</si>
  <si>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</si>
  <si>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</si>
  <si>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</si>
  <si>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</si>
  <si>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</si>
  <si>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</si>
  <si>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</si>
  <si>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</si>
  <si>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</si>
  <si>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</si>
  <si>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</si>
  <si>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</si>
  <si>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</si>
  <si>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</si>
  <si>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</si>
  <si>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</si>
  <si>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</si>
  <si>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</si>
  <si>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</si>
  <si>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</si>
  <si>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</si>
  <si>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</si>
  <si>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</si>
  <si>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</si>
  <si>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</si>
  <si>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</si>
  <si>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</si>
  <si>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</si>
  <si>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</si>
  <si>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</si>
  <si>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</si>
  <si>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</si>
  <si>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</si>
  <si>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</si>
  <si>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</si>
  <si>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</si>
  <si>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</si>
  <si>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</si>
  <si>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</si>
  <si>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</si>
  <si>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</si>
  <si>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</si>
  <si>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</si>
  <si>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</si>
  <si>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</si>
  <si>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</si>
  <si>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</si>
  <si>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</si>
  <si>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</si>
  <si>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</si>
  <si>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</si>
  <si>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</si>
  <si>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</si>
  <si>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</si>
  <si>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</si>
  <si>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</si>
  <si>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</si>
  <si>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</si>
  <si>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</si>
  <si>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</si>
  <si>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</si>
  <si>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</si>
  <si>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</si>
  <si>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</si>
  <si>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</si>
  <si>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</si>
  <si>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</si>
  <si>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</si>
  <si>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</si>
  <si>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</si>
  <si>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</si>
  <si>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</si>
  <si>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</si>
  <si>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</si>
  <si>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</si>
  <si>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</si>
  <si>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</si>
  <si>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</si>
  <si>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</si>
  <si>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</si>
  <si>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</si>
  <si>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</si>
  <si>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</si>
  <si>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</si>
  <si>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</si>
  <si>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</si>
  <si>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</si>
  <si>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</si>
  <si>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</si>
  <si>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</si>
  <si>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</si>
  <si>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</si>
  <si>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</si>
  <si>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</si>
  <si>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</si>
  <si>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</si>
  <si>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</si>
  <si>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</si>
  <si>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</si>
  <si>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</si>
  <si>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</si>
  <si>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</si>
  <si>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</si>
  <si>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</si>
  <si>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</si>
  <si>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</si>
  <si>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</si>
  <si>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</si>
  <si>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</si>
  <si>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</si>
  <si>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</si>
  <si>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</si>
  <si>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</si>
  <si>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</si>
  <si>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</si>
  <si>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</si>
  <si>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</si>
  <si>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</si>
  <si>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</si>
  <si>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</si>
  <si>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</si>
  <si>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</si>
  <si>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</si>
  <si>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</si>
  <si>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</si>
  <si>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</si>
  <si>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</si>
  <si>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</si>
  <si>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</si>
  <si>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</si>
  <si>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</si>
  <si>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</si>
  <si>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</si>
  <si>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</si>
  <si>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</si>
  <si>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</si>
  <si>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</si>
  <si>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</si>
  <si>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</si>
  <si>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</si>
  <si>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</si>
  <si>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</si>
  <si>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</si>
  <si>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</si>
  <si>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</si>
  <si>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</si>
  <si>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</si>
  <si>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</si>
  <si>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</si>
  <si>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</si>
  <si>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</si>
  <si>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</si>
  <si>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</si>
  <si>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</si>
  <si>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</si>
  <si>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</si>
  <si>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</si>
  <si>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</si>
  <si>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</si>
  <si>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</si>
  <si>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</si>
  <si>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</si>
  <si>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SUBJEKTI  SIGJA COMPANY  SHPK</t>
  </si>
  <si>
    <t>L81902014F</t>
  </si>
  <si>
    <t>Fitimi/(Humbja)NETO</t>
  </si>
  <si>
    <t>Pasqyrat financiare te vitit   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</si>
</sst>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6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  <xf numFmtId="37" fontId="180" fillId="0" borderId="0" xfId="6594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workbookViewId="0">
      <selection activeCell="E35" sqref="E35"/>
    </sheetView>
  </sheetViews>
  <sheetFormatPr defaultRowHeight="15"/>
  <cols>
    <col min="1" max="1" width="118" style="47" customWidth="1"/>
    <col min="2" max="3" width="18.7109375" style="47" customWidth="1"/>
    <col min="4" max="4" width="26.7109375" style="47" customWidth="1"/>
    <col min="5" max="5" width="10.7109375" style="47" customWidth="1"/>
    <col min="6" max="6" width="10.140625" style="47" customWidth="1"/>
    <col min="7" max="7" width="10.7109375" style="47" customWidth="1"/>
    <col min="8" max="8" width="11.5703125" style="47" customWidth="1"/>
    <col min="9" max="9" width="84.28515625" style="47" customWidth="1"/>
    <col min="10" max="16384" width="9.140625" style="47"/>
  </cols>
  <sheetData>
    <row r="1" spans="1:7">
      <c r="A1" s="61" t="s">
        <v>260</v>
      </c>
    </row>
    <row r="2" spans="1:7">
      <c r="A2" s="73" t="s">
        <v>257</v>
      </c>
      <c r="B2" s="47">
        <v>2021</v>
      </c>
      <c r="C2" s="47">
        <v>2020</v>
      </c>
    </row>
    <row r="3" spans="1:7" ht="20.25">
      <c r="A3" s="74" t="s">
        <v>258</v>
      </c>
    </row>
    <row r="4" spans="1:7" ht="15.75" customHeight="1">
      <c r="A4" s="73" t="s">
        <v>225</v>
      </c>
      <c r="B4" s="72" t="s">
        <v>211</v>
      </c>
      <c r="C4" s="72" t="s">
        <v>211</v>
      </c>
    </row>
    <row r="5" spans="1:7" ht="15.75" customHeight="1">
      <c r="A5" s="61" t="s">
        <v>256</v>
      </c>
      <c r="B5" s="72" t="s">
        <v>212</v>
      </c>
      <c r="C5" s="72" t="s">
        <v>212</v>
      </c>
    </row>
    <row r="6" spans="1:7" ht="15.75" customHeight="1">
      <c r="A6" s="61"/>
    </row>
    <row r="7" spans="1:7" ht="15" customHeight="1">
      <c r="A7" s="76"/>
    </row>
    <row r="8" spans="1:7" ht="15" customHeight="1">
      <c r="A8" s="76"/>
    </row>
    <row r="9" spans="1:7">
      <c r="A9" s="71"/>
      <c r="D9" s="46"/>
    </row>
    <row r="10" spans="1:7">
      <c r="A10" s="70" t="s">
        <v>255</v>
      </c>
    </row>
    <row r="11" spans="1:7">
      <c r="A11" s="41" t="s">
        <v>240</v>
      </c>
      <c r="B11" s="42">
        <v>18003765</v>
      </c>
      <c r="C11" s="42">
        <v>3095951</v>
      </c>
      <c r="D11" s="45" t="s">
        <v>245</v>
      </c>
      <c r="F11" s="38"/>
      <c r="G11" s="38"/>
    </row>
    <row r="12" spans="1:7">
      <c r="A12" s="41" t="s">
        <v>242</v>
      </c>
      <c r="B12" s="42"/>
      <c r="C12" s="42"/>
      <c r="D12" s="45" t="s">
        <v>246</v>
      </c>
      <c r="F12" s="38"/>
      <c r="G12" s="38"/>
    </row>
    <row r="13" spans="1:7">
      <c r="A13" s="41" t="s">
        <v>243</v>
      </c>
      <c r="B13" s="42"/>
      <c r="C13" s="42"/>
      <c r="D13" s="45" t="s">
        <v>246</v>
      </c>
      <c r="F13" s="38"/>
      <c r="G13" s="38"/>
    </row>
    <row r="14" spans="1:7">
      <c r="A14" s="41" t="s">
        <v>244</v>
      </c>
      <c r="B14" s="42"/>
      <c r="C14" s="42"/>
      <c r="D14" s="45" t="s">
        <v>246</v>
      </c>
      <c r="F14" s="38"/>
      <c r="G14" s="38"/>
    </row>
    <row r="15" spans="1:7">
      <c r="A15" s="41" t="s">
        <v>241</v>
      </c>
      <c r="B15" s="42"/>
      <c r="C15" s="42"/>
      <c r="D15" s="45" t="s">
        <v>247</v>
      </c>
      <c r="F15" s="38"/>
      <c r="G15" s="38"/>
    </row>
    <row r="16" spans="1:7">
      <c r="A16" s="70" t="s">
        <v>254</v>
      </c>
      <c r="B16" s="57"/>
      <c r="C16" s="57"/>
    </row>
    <row r="17" spans="1:9">
      <c r="A17" s="70" t="s">
        <v>253</v>
      </c>
      <c r="B17" s="63">
        <f>SUM(B7:B16)</f>
        <v>18003765</v>
      </c>
      <c r="C17" s="63">
        <f>SUM(C7:C16)</f>
        <v>3095951</v>
      </c>
    </row>
    <row r="18" spans="1:9">
      <c r="A18" s="70"/>
      <c r="B18" s="58"/>
      <c r="C18" s="58"/>
    </row>
    <row r="19" spans="1:9">
      <c r="A19" s="70" t="s">
        <v>252</v>
      </c>
      <c r="B19" s="69">
        <v>-13113878</v>
      </c>
      <c r="C19" s="69">
        <v>-3136632</v>
      </c>
    </row>
    <row r="20" spans="1:9">
      <c r="A20" s="70" t="s">
        <v>251</v>
      </c>
      <c r="B20" s="69"/>
      <c r="C20" s="69"/>
      <c r="E20" s="77"/>
    </row>
    <row r="21" spans="1:9">
      <c r="A21" s="70" t="s">
        <v>210</v>
      </c>
      <c r="B21" s="67"/>
      <c r="C21" s="67"/>
    </row>
    <row r="22" spans="1:9">
      <c r="A22" s="41" t="s">
        <v>250</v>
      </c>
      <c r="B22" s="66"/>
      <c r="C22" s="66"/>
    </row>
    <row r="23" spans="1:9">
      <c r="A23" s="41" t="s">
        <v>230</v>
      </c>
      <c r="B23" s="66"/>
      <c r="C23" s="66"/>
      <c r="I23" s="41"/>
    </row>
    <row r="24" spans="1:9">
      <c r="A24" s="41" t="s">
        <v>229</v>
      </c>
      <c r="B24" s="66"/>
      <c r="C24" s="66"/>
      <c r="I24" s="41"/>
    </row>
    <row r="25" spans="1:9">
      <c r="A25" s="41" t="s">
        <v>237</v>
      </c>
      <c r="B25" s="66"/>
      <c r="C25" s="66"/>
      <c r="I25" s="41"/>
    </row>
    <row r="26" spans="1:9">
      <c r="A26" s="41" t="s">
        <v>231</v>
      </c>
      <c r="B26" s="66"/>
      <c r="C26" s="66"/>
    </row>
    <row r="27" spans="1:9">
      <c r="A27" s="41" t="s">
        <v>236</v>
      </c>
      <c r="B27" s="66"/>
      <c r="C27" s="66"/>
    </row>
    <row r="28" spans="1:9">
      <c r="A28" s="41" t="s">
        <v>232</v>
      </c>
      <c r="B28" s="66"/>
      <c r="C28" s="66"/>
    </row>
    <row r="29" spans="1:9">
      <c r="A29" s="70" t="s">
        <v>214</v>
      </c>
      <c r="B29" s="66"/>
      <c r="C29" s="66"/>
    </row>
    <row r="30" spans="1:9">
      <c r="A30" s="70" t="s">
        <v>249</v>
      </c>
      <c r="B30" s="67"/>
      <c r="C30" s="67"/>
    </row>
    <row r="31" spans="1:9">
      <c r="A31" s="41" t="s">
        <v>233</v>
      </c>
      <c r="B31" s="66"/>
      <c r="C31" s="66"/>
    </row>
    <row r="32" spans="1:9">
      <c r="A32" s="41" t="s">
        <v>235</v>
      </c>
      <c r="B32" s="66"/>
      <c r="C32" s="66"/>
    </row>
    <row r="33" spans="1:4">
      <c r="A33" s="41" t="s">
        <v>234</v>
      </c>
      <c r="B33" s="66"/>
      <c r="C33" s="66"/>
    </row>
    <row r="34" spans="1:4">
      <c r="A34" s="68" t="s">
        <v>248</v>
      </c>
      <c r="B34" s="66"/>
      <c r="C34" s="66"/>
    </row>
    <row r="35" spans="1:4">
      <c r="A35" s="39" t="s">
        <v>238</v>
      </c>
      <c r="B35" s="65"/>
      <c r="C35" s="65"/>
    </row>
    <row r="36" spans="1:4">
      <c r="A36" s="64" t="s">
        <v>215</v>
      </c>
      <c r="B36" s="62"/>
      <c r="C36" s="62"/>
      <c r="D36" s="61"/>
    </row>
    <row r="37" spans="1:4">
      <c r="A37" s="39" t="s">
        <v>26</v>
      </c>
      <c r="B37" s="60"/>
      <c r="C37" s="60"/>
    </row>
    <row r="38" spans="1:4">
      <c r="A38" s="41" t="s">
        <v>216</v>
      </c>
      <c r="B38" s="59">
        <v>-751127</v>
      </c>
      <c r="C38" s="59">
        <v>-4257</v>
      </c>
    </row>
    <row r="39" spans="1:4">
      <c r="A39" s="41" t="s">
        <v>217</v>
      </c>
      <c r="B39" s="59"/>
      <c r="C39" s="59"/>
    </row>
    <row r="40" spans="1:4">
      <c r="A40" s="41" t="s">
        <v>224</v>
      </c>
      <c r="B40" s="57"/>
      <c r="C40" s="57"/>
    </row>
    <row r="41" spans="1:4" ht="15.75" thickBot="1">
      <c r="A41" s="39" t="s">
        <v>226</v>
      </c>
      <c r="B41" s="56"/>
      <c r="C41" s="56"/>
    </row>
    <row r="42" spans="1:4" ht="16.5" thickTop="1" thickBot="1">
      <c r="A42" s="43"/>
      <c r="B42" s="44">
        <f>SUM(B17:B41)</f>
        <v>4138760</v>
      </c>
      <c r="C42" s="44">
        <f>SUM(C17:C41)</f>
        <v>-44938</v>
      </c>
    </row>
    <row r="43" spans="1:4" ht="15.75" thickTop="1">
      <c r="A43" s="53" t="s">
        <v>227</v>
      </c>
      <c r="B43" s="40"/>
      <c r="C43" s="40"/>
    </row>
    <row r="44" spans="1:4">
      <c r="A44" s="41" t="s">
        <v>220</v>
      </c>
      <c r="B44" s="55"/>
      <c r="C44" s="55"/>
    </row>
    <row r="45" spans="1:4">
      <c r="A45" s="41" t="s">
        <v>221</v>
      </c>
      <c r="B45" s="55"/>
      <c r="C45" s="55"/>
    </row>
    <row r="46" spans="1:4">
      <c r="A46" s="41" t="s">
        <v>222</v>
      </c>
      <c r="B46" s="55"/>
      <c r="C46" s="55"/>
    </row>
    <row r="47" spans="1:4">
      <c r="A47" s="41" t="s">
        <v>223</v>
      </c>
      <c r="B47" s="55">
        <f>B42</f>
        <v>4138760</v>
      </c>
      <c r="C47" s="55">
        <f>C42</f>
        <v>-44938</v>
      </c>
    </row>
    <row r="48" spans="1:4">
      <c r="A48" s="41" t="s">
        <v>213</v>
      </c>
      <c r="B48" s="55"/>
      <c r="C48" s="55"/>
    </row>
    <row r="49" spans="1:3">
      <c r="A49" s="53" t="s">
        <v>228</v>
      </c>
      <c r="B49" s="54">
        <f>SUM(B44:B48)</f>
        <v>4138760</v>
      </c>
      <c r="C49" s="54">
        <f>SUM(C44:C48)</f>
        <v>-44938</v>
      </c>
    </row>
    <row r="50" spans="1:3">
      <c r="A50" s="49"/>
      <c r="B50" s="50"/>
      <c r="C50" s="50"/>
    </row>
    <row r="51" spans="1:3" ht="15.75" thickBot="1">
      <c r="A51" s="53"/>
      <c r="B51" s="52"/>
      <c r="C51" s="52"/>
    </row>
    <row r="52" spans="1:3" ht="15.75" thickTop="1">
      <c r="A52" s="49"/>
      <c r="B52" s="50"/>
      <c r="C52" s="50"/>
    </row>
    <row r="53" spans="1:3">
      <c r="A53" s="51"/>
      <c r="B53" s="50"/>
      <c r="C53" s="50"/>
    </row>
    <row r="54" spans="1:3">
      <c r="A54" s="49" t="s">
        <v>218</v>
      </c>
      <c r="B54" s="48"/>
      <c r="C54" s="48"/>
    </row>
    <row r="55" spans="1:3">
      <c r="A55" s="49" t="s">
        <v>219</v>
      </c>
      <c r="B55" s="48">
        <f>B51+B52+B53+B54</f>
        <v>0</v>
      </c>
      <c r="C55" s="48">
        <f>C51+C52+C53+C54</f>
        <v>0</v>
      </c>
    </row>
    <row r="56" spans="1:3">
      <c r="A56" s="35"/>
      <c r="B56" s="36"/>
      <c r="C56" s="36"/>
    </row>
    <row r="57" spans="1:3">
      <c r="A57" s="39" t="s">
        <v>259</v>
      </c>
      <c r="B57" s="75">
        <f>B47+B55</f>
        <v>4138760</v>
      </c>
      <c r="C57" s="75">
        <f>C47+C55</f>
        <v>-44938</v>
      </c>
    </row>
    <row r="58" spans="1:3">
      <c r="A58" s="37" t="s">
        <v>239</v>
      </c>
      <c r="B58" s="36"/>
      <c r="C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2022-06-20T12:47:34Z</dcterms:modified>
</cp:coreProperties>
</file>