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/>
  <c r="B26"/>
  <c r="B14"/>
  <c r="B13"/>
  <c r="B16"/>
  <c r="B6"/>
  <c r="C23" l="1"/>
  <c r="B23"/>
  <c r="B12"/>
  <c r="B17" s="1"/>
  <c r="C12"/>
  <c r="C17" s="1"/>
  <c r="N20"/>
  <c r="N9"/>
  <c r="M25"/>
  <c r="M12"/>
  <c r="M11"/>
  <c r="N6"/>
  <c r="N10"/>
  <c r="N13"/>
  <c r="M7"/>
  <c r="N21"/>
  <c r="N19"/>
  <c r="N24"/>
  <c r="N7"/>
  <c r="M6"/>
  <c r="N18"/>
  <c r="N12"/>
  <c r="M23"/>
  <c r="M27"/>
  <c r="M22"/>
  <c r="N17"/>
  <c r="N15"/>
  <c r="N23"/>
  <c r="N8"/>
  <c r="N27"/>
  <c r="M16"/>
  <c r="M10"/>
  <c r="N11"/>
  <c r="M17"/>
  <c r="M19"/>
  <c r="M9"/>
  <c r="M8"/>
  <c r="M13"/>
  <c r="N26"/>
  <c r="M24"/>
  <c r="M14"/>
  <c r="N25"/>
  <c r="M15"/>
  <c r="M20"/>
  <c r="M26"/>
  <c r="M18"/>
  <c r="N14"/>
  <c r="M21"/>
  <c r="N22"/>
  <c r="N16"/>
  <c r="B25" l="1"/>
  <c r="B27" s="1"/>
  <c r="C25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<sst xmlns="http://schemas.openxmlformats.org/spreadsheetml/2006/main" count="28" uniqueCount="27">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</sst>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ont="1" applyBorder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0" fillId="0" borderId="0" xfId="0" applyFill="1" applyBorder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30" sqref="A30"/>
    </sheetView>
  </sheetViews>
  <sheetFormatPr defaultRowHeight="15"/>
  <cols>
    <col min="1" max="1" width="72.28515625" customWidth="1"/>
    <col min="2" max="2" width="13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30" t="s">
        <v>24</v>
      </c>
      <c r="B2" s="18" t="s">
        <v>23</v>
      </c>
      <c r="C2" s="18" t="s">
        <v>23</v>
      </c>
    </row>
    <row r="3" spans="1:14" ht="15" customHeight="1">
      <c r="A3" s="31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1">
        <f>7303360+6291440</f>
        <v>13594800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2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2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3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-2078980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3">
        <f>-968562-825248</f>
        <v>-1793810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3">
        <f>-155076-130094</f>
        <v>-285170</v>
      </c>
      <c r="C14" s="2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4">
        <f>-125666-86666</f>
        <v>-212332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4">
        <f>-3519243-3861391</f>
        <v>-7380634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25">
        <f>SUM(B6:B12,B15:B16)</f>
        <v>3922854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26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2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23">
        <v>-4245</v>
      </c>
      <c r="C20" s="2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23">
        <v>-2599</v>
      </c>
      <c r="C21" s="20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23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-6844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B23+B17</f>
        <v>3916010</v>
      </c>
      <c r="C25" s="6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f>-379585-69272</f>
        <v>-448857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3467153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29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2019-07-19T08:41:37Z</dcterms:modified>
</cp:coreProperties>
</file>