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_1\OneDrive\Check\Zhani\3.0 DEM Capital\DEM 2020\QKB 2020\"/>
    </mc:Choice>
  </mc:AlternateContent>
  <xr:revisionPtr revIDLastSave="0" documentId="8_{D76C2127-8B4C-4B69-88FE-20CF8C9F3FD0}" xr6:coauthVersionLast="47" xr6:coauthVersionMax="47" xr10:uidLastSave="{00000000-0000-0000-0000-000000000000}"/>
  <bookViews>
    <workbookView xWindow="-120" yWindow="-120" windowWidth="29040" windowHeight="17640" xr2:uid="{D8105908-DAF5-4509-9B00-471C41E0EB88}"/>
  </bookViews>
  <sheets>
    <sheet name="2.1-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aaa">#REF!</definedName>
    <definedName name="aaaaaa">[2]Estimation!#REF!</definedName>
    <definedName name="Accou">#REF!</definedName>
    <definedName name="Account_Balance">#REF!</definedName>
    <definedName name="Accounts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rd002_depo_contracts">#REF!</definedName>
    <definedName name="COD023_balance_sheet_branch">#REF!</definedName>
    <definedName name="data">#REF!</definedName>
    <definedName name="ddfbh">[3]Estimation!#REF!</definedName>
    <definedName name="Difference">#REF!</definedName>
    <definedName name="Disaggregations">#REF!</definedName>
    <definedName name="fixeur">[4]exch!$A$2</definedName>
    <definedName name="fixusd">[4]exch!$A$3</definedName>
    <definedName name="Gen.acc">#REF!</definedName>
    <definedName name="ii">#REF!</definedName>
    <definedName name="ji">[3]Estimation!#REF!</definedName>
    <definedName name="L_Adjust">[5]Links!$H$1:$H$65536</definedName>
    <definedName name="L_AJE_Tot">[5]Links!$G$1:$G$65536</definedName>
    <definedName name="L_CY_Beg">[5]Links!$F$1:$F$65536</definedName>
    <definedName name="L_CY_End">[5]Links!$J$1:$J$65536</definedName>
    <definedName name="L_PY_End">[5]Links!$K$1:$K$65536</definedName>
    <definedName name="L_RJE_Tot">[5]Links!$I$1:$I$65536</definedName>
    <definedName name="Monetary_Precision">#REF!</definedName>
    <definedName name="R_Factor">#REF!</definedName>
    <definedName name="Residual_difference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[6]Description!#REF!</definedName>
    <definedName name="TextRefCopy29">#REF!</definedName>
    <definedName name="TextRefCopy3">#REF!</definedName>
    <definedName name="TextRefCopy30">#REF!</definedName>
    <definedName name="TextRefCopy31">[7]Estimation!#REF!</definedName>
    <definedName name="TextRefCopy32">[7]Estimation!#REF!</definedName>
    <definedName name="TextRefCopy33">[7]Estimation!#REF!</definedName>
    <definedName name="TextRefCopy34">'[6]PBC Sep30.05'!#REF!</definedName>
    <definedName name="TextRefCopy38">'[6]PBC Sep30.05'!$AA$113</definedName>
    <definedName name="TextRefCopy4">#REF!</definedName>
    <definedName name="TextRefCopy45">[7]Estimation!#REF!</definedName>
    <definedName name="TextRefCopy47">[6]Description!$G$38</definedName>
    <definedName name="TextRefCopy48">[6]Description!$G$65</definedName>
    <definedName name="TextRefCopy5">#REF!</definedName>
    <definedName name="TextRefCopy51">[7]Estimation!#REF!</definedName>
    <definedName name="TextRefCopy52">[7]Estimation!#REF!</definedName>
    <definedName name="TextRefCopy53">[7]Estimation!#REF!</definedName>
    <definedName name="TextRefCopy54">[7]Estimation!#REF!</definedName>
    <definedName name="TextRefCopy55">[7]Estimation!#REF!</definedName>
    <definedName name="TextRefCopy56">[7]Estimation!#REF!</definedName>
    <definedName name="TextRefCopy57">[7]Estimation!#REF!</definedName>
    <definedName name="TextRefCopy58">[7]Estimation!#REF!</definedName>
    <definedName name="TextRefCopy59">[7]Estimation!#REF!</definedName>
    <definedName name="TextRefCopy6">#REF!</definedName>
    <definedName name="TextRefCopy60">'[8]Interest_income '!#REF!</definedName>
    <definedName name="TextRefCopy61">'[8]Interest_income '!#REF!</definedName>
    <definedName name="TextRefCopy62">'[8]Interest_income '!#REF!</definedName>
    <definedName name="TextRefCopy63">'[8]Interest_income '!#REF!</definedName>
    <definedName name="TextRefCopy64">'[8]Interest_income '!#REF!</definedName>
    <definedName name="TextRefCopy65">'[8]Interest_income '!#REF!</definedName>
    <definedName name="TextRefCopy66">'[8]Interest_income '!#REF!</definedName>
    <definedName name="TextRefCopy67">'[8]Interest_income '!#REF!</definedName>
    <definedName name="TextRefCopy68">'[8]Interest_income '!#REF!</definedName>
    <definedName name="TextRefCopy69">'[8]Interest_income '!#REF!</definedName>
    <definedName name="TextRefCopy7">#REF!</definedName>
    <definedName name="TextRefCopy70">'[8]Interest_income '!#REF!</definedName>
    <definedName name="TextRefCopy71">'[8]Interest_income '!#REF!</definedName>
    <definedName name="TextRefCopy76">'[8]Interest_income '!#REF!</definedName>
    <definedName name="TextRefCopy77">'[8]Interest_income '!#REF!</definedName>
    <definedName name="TextRefCopy78">'[8]Interest_income '!#REF!</definedName>
    <definedName name="TextRefCopy79">'[8]Interest_income '!#REF!</definedName>
    <definedName name="TextRefCopy8">#REF!</definedName>
    <definedName name="TextRefCopy80">'[8]Interest_income '!#REF!</definedName>
    <definedName name="TextRefCopy81">'[8]Interest_income '!#REF!</definedName>
    <definedName name="TextRefCopy82">'[8]Interest_income '!#REF!</definedName>
    <definedName name="TextRefCopy9">#REF!</definedName>
    <definedName name="TextRefCopyRangeCount" hidden="1">21</definedName>
    <definedName name="Threshold">#REF!</definedName>
    <definedName name="uu">#REF!</definedName>
    <definedName name="xe110soc">#REF!</definedName>
    <definedName name="xe180soc">#REF!</definedName>
    <definedName name="XREF_COLUMN_1" hidden="1">'[9]Test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63" i="1" s="1"/>
  <c r="B55" i="1"/>
  <c r="D47" i="1"/>
  <c r="D42" i="1"/>
  <c r="B42" i="1"/>
  <c r="B47" i="1" s="1"/>
  <c r="B57" i="1" s="1"/>
  <c r="B63" i="1" s="1"/>
  <c r="A3" i="1"/>
  <c r="A2" i="1"/>
  <c r="A1" i="1"/>
</calcChain>
</file>

<file path=xl/sharedStrings.xml><?xml version="1.0" encoding="utf-8"?>
<sst xmlns="http://schemas.openxmlformats.org/spreadsheetml/2006/main" count="63" uniqueCount="59">
  <si>
    <t>Monedha: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</si>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</sst>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2" fillId="0" borderId="0" xfId="0" applyNumberFormat="1" applyFont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43" fontId="14" fillId="0" borderId="0" xfId="1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0CD20DF3-FAD5-4A91-A7AD-7B86AF1B119D}"/>
    <cellStyle name="Normal 3" xfId="5" xr:uid="{880BE24E-4430-495C-82F7-A3C310DEB67C}"/>
    <cellStyle name="Normal_Albania_-__Income_Statement_September_2009" xfId="3" xr:uid="{A0366C49-2E79-4882-A43C-2684CF9FC57C}"/>
    <cellStyle name="Normal_SHEET" xfId="4" xr:uid="{1AF6248B-D6E3-4F25-9202-061D2D18BC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0%20DEM%20Pasqyra%20Financia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zarsalbania.sharepoint.com/Users/amancellari/Documents/bilanci%202012/bilanci%20vjetor/bilanc%20verifikues/flete%20pune/ZAlbsig%202012/Documents%20and%20Settings/ssyziu/Desktop/interest%20spre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pwdoc://%7bCC21C2D6-1A8C-EA9D-BFB6-2F9E1A595C13%7d/Users/amancellari/Documents/bilanci%202012/bilanci%20vjetor/bilanc%20verifikues/flete%20pune/ZAlbsig%202012/Documents%20and%20Settings/ssyziu/Desktop/interest%20sprea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Operacional\Aktuaristika\Public\eurosigRezerva\Provigjoni%20teknik%20ne%2031.1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ssyziu\Desktop\interest%20sprea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mhoxha\Desktop\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Shpenzime te pazbritshme 14  "/>
    </sheetNames>
    <sheetDataSet>
      <sheetData sheetId="0">
        <row r="1">
          <cell r="A1" t="str">
            <v>Pasqyrat financiare te vitit 2020</v>
          </cell>
        </row>
        <row r="2">
          <cell r="A2" t="str">
            <v>DEM Capital Sh.p.k</v>
          </cell>
        </row>
        <row r="3">
          <cell r="A3" t="str">
            <v>L51615012T</v>
          </cell>
        </row>
        <row r="106">
          <cell r="B106">
            <v>277568</v>
          </cell>
          <cell r="D106">
            <v>-882479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_income "/>
      <sheetName val="Threshold"/>
    </sheetNames>
    <sheetDataSet>
      <sheetData sheetId="0">
        <row r="85">
          <cell r="AG85">
            <v>14735400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7E03-31E1-4A59-B32B-66239E3C1CCD}">
  <sheetPr>
    <pageSetUpPr fitToPage="1"/>
  </sheetPr>
  <dimension ref="A1:L65"/>
  <sheetViews>
    <sheetView showGridLines="0" tabSelected="1" topLeftCell="A25" zoomScaleNormal="100" workbookViewId="0">
      <selection activeCell="D28" sqref="D28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11.5703125" style="3" bestFit="1" customWidth="1"/>
    <col min="10" max="10" width="9.5703125" style="3" bestFit="1" customWidth="1"/>
    <col min="11" max="11" width="11.5703125" style="3" bestFit="1" customWidth="1"/>
    <col min="12" max="16384" width="9.140625" style="3"/>
  </cols>
  <sheetData>
    <row r="1" spans="1:12" x14ac:dyDescent="0.25">
      <c r="A1" s="1" t="str">
        <f>'[1]1-Pasqyra e Pozicioni Financiar'!A1</f>
        <v>Pasqyrat financiare te vitit 2020</v>
      </c>
    </row>
    <row r="2" spans="1:12" x14ac:dyDescent="0.25">
      <c r="A2" s="1" t="str">
        <f>'[1]1-Pasqyra e Pozicioni Financiar'!A2</f>
        <v>DEM Capital Sh.p.k</v>
      </c>
    </row>
    <row r="3" spans="1:12" x14ac:dyDescent="0.25">
      <c r="A3" s="1" t="str">
        <f>'[1]1-Pasqyra e Pozicioni Financiar'!A3</f>
        <v>L51615012T</v>
      </c>
    </row>
    <row r="4" spans="1:12" x14ac:dyDescent="0.25">
      <c r="A4" s="4" t="s">
        <v>0</v>
      </c>
    </row>
    <row r="5" spans="1:12" x14ac:dyDescent="0.25">
      <c r="A5" s="1" t="s">
        <v>1</v>
      </c>
      <c r="B5" s="3"/>
      <c r="C5" s="3"/>
      <c r="D5" s="3"/>
      <c r="E5" s="3"/>
      <c r="F5" s="3"/>
    </row>
    <row r="6" spans="1:12" x14ac:dyDescent="0.25">
      <c r="A6" s="5"/>
      <c r="B6" s="6" t="s">
        <v>2</v>
      </c>
      <c r="C6" s="6"/>
      <c r="D6" s="6" t="s">
        <v>2</v>
      </c>
      <c r="E6" s="6"/>
      <c r="F6" s="3"/>
    </row>
    <row r="7" spans="1:12" x14ac:dyDescent="0.25">
      <c r="A7" s="5"/>
      <c r="B7" s="6" t="s">
        <v>3</v>
      </c>
      <c r="C7" s="6"/>
      <c r="D7" s="6" t="s">
        <v>4</v>
      </c>
      <c r="E7" s="6"/>
      <c r="F7" s="3"/>
    </row>
    <row r="8" spans="1:12" x14ac:dyDescent="0.25">
      <c r="A8" s="7"/>
      <c r="B8" s="5"/>
      <c r="C8" s="5"/>
      <c r="D8" s="5"/>
      <c r="E8" s="5"/>
      <c r="F8" s="3"/>
    </row>
    <row r="9" spans="1:12" x14ac:dyDescent="0.25">
      <c r="A9" s="8" t="s">
        <v>5</v>
      </c>
      <c r="B9" s="9"/>
      <c r="C9" s="10"/>
      <c r="D9" s="9"/>
      <c r="E9" s="9"/>
      <c r="F9" s="11" t="s">
        <v>6</v>
      </c>
    </row>
    <row r="10" spans="1:12" x14ac:dyDescent="0.25">
      <c r="A10" s="12" t="s">
        <v>7</v>
      </c>
      <c r="B10" s="13"/>
      <c r="C10" s="10"/>
      <c r="D10" s="13"/>
      <c r="E10" s="9"/>
      <c r="F10" s="14" t="s">
        <v>8</v>
      </c>
      <c r="I10" s="15"/>
      <c r="J10" s="15"/>
      <c r="K10" s="15"/>
      <c r="L10" s="15"/>
    </row>
    <row r="11" spans="1:12" x14ac:dyDescent="0.25">
      <c r="A11" s="12" t="s">
        <v>9</v>
      </c>
      <c r="B11" s="13"/>
      <c r="C11" s="10"/>
      <c r="D11" s="13"/>
      <c r="E11" s="9"/>
      <c r="F11" s="14" t="s">
        <v>10</v>
      </c>
      <c r="I11" s="15"/>
      <c r="J11" s="15"/>
      <c r="K11" s="15"/>
      <c r="L11" s="15"/>
    </row>
    <row r="12" spans="1:12" x14ac:dyDescent="0.25">
      <c r="A12" s="12" t="s">
        <v>11</v>
      </c>
      <c r="B12" s="13"/>
      <c r="C12" s="10"/>
      <c r="D12" s="13"/>
      <c r="E12" s="9"/>
      <c r="F12" s="14" t="s">
        <v>10</v>
      </c>
      <c r="K12" s="15"/>
    </row>
    <row r="13" spans="1:12" x14ac:dyDescent="0.25">
      <c r="A13" s="12" t="s">
        <v>12</v>
      </c>
      <c r="B13" s="13"/>
      <c r="C13" s="10"/>
      <c r="D13" s="13"/>
      <c r="E13" s="9"/>
      <c r="F13" s="14" t="s">
        <v>10</v>
      </c>
      <c r="K13" s="15"/>
    </row>
    <row r="14" spans="1:12" x14ac:dyDescent="0.25">
      <c r="A14" s="12" t="s">
        <v>13</v>
      </c>
      <c r="B14" s="13"/>
      <c r="C14" s="10"/>
      <c r="D14" s="13"/>
      <c r="E14" s="9"/>
      <c r="F14" s="14" t="s">
        <v>14</v>
      </c>
      <c r="K14" s="15"/>
    </row>
    <row r="15" spans="1:12" x14ac:dyDescent="0.25">
      <c r="A15" s="8" t="s">
        <v>15</v>
      </c>
      <c r="B15" s="13"/>
      <c r="C15" s="10"/>
      <c r="D15" s="13"/>
      <c r="E15" s="9"/>
      <c r="F15" s="3"/>
      <c r="K15" s="15"/>
    </row>
    <row r="16" spans="1:12" x14ac:dyDescent="0.25">
      <c r="A16" s="8" t="s">
        <v>16</v>
      </c>
      <c r="B16" s="13"/>
      <c r="C16" s="10"/>
      <c r="D16" s="13"/>
      <c r="E16" s="9"/>
      <c r="F16" s="3"/>
      <c r="K16" s="15"/>
    </row>
    <row r="17" spans="1:12" x14ac:dyDescent="0.25">
      <c r="A17" s="8" t="s">
        <v>17</v>
      </c>
      <c r="B17" s="13"/>
      <c r="C17" s="10"/>
      <c r="D17" s="13"/>
      <c r="E17" s="9"/>
      <c r="F17" s="3"/>
      <c r="K17" s="15"/>
    </row>
    <row r="18" spans="1:12" x14ac:dyDescent="0.25">
      <c r="A18" s="8" t="s">
        <v>18</v>
      </c>
      <c r="B18" s="9"/>
      <c r="C18" s="10"/>
      <c r="D18" s="9"/>
      <c r="E18" s="9"/>
      <c r="F18" s="3"/>
      <c r="K18" s="15"/>
    </row>
    <row r="19" spans="1:12" x14ac:dyDescent="0.25">
      <c r="A19" s="12" t="s">
        <v>18</v>
      </c>
      <c r="B19" s="13"/>
      <c r="C19" s="10"/>
      <c r="D19" s="13"/>
      <c r="E19" s="9"/>
      <c r="F19" s="3"/>
      <c r="I19" s="15"/>
      <c r="J19" s="15"/>
      <c r="K19" s="15"/>
      <c r="L19" s="15"/>
    </row>
    <row r="20" spans="1:12" x14ac:dyDescent="0.25">
      <c r="A20" s="12" t="s">
        <v>19</v>
      </c>
      <c r="B20" s="13"/>
      <c r="C20" s="10"/>
      <c r="D20" s="13"/>
      <c r="E20" s="9"/>
      <c r="F20" s="3"/>
      <c r="I20" s="15"/>
      <c r="K20" s="15"/>
    </row>
    <row r="21" spans="1:12" x14ac:dyDescent="0.25">
      <c r="A21" s="8" t="s">
        <v>20</v>
      </c>
      <c r="B21" s="9"/>
      <c r="C21" s="10"/>
      <c r="D21" s="9"/>
      <c r="E21" s="9"/>
      <c r="F21" s="3"/>
      <c r="K21" s="15"/>
    </row>
    <row r="22" spans="1:12" x14ac:dyDescent="0.25">
      <c r="A22" s="12" t="s">
        <v>21</v>
      </c>
      <c r="B22" s="13">
        <v>-2400</v>
      </c>
      <c r="C22" s="10"/>
      <c r="D22" s="13">
        <v>-360000</v>
      </c>
      <c r="E22" s="9"/>
      <c r="F22" s="3"/>
      <c r="I22" s="15"/>
      <c r="J22" s="15"/>
      <c r="K22" s="15"/>
      <c r="L22" s="15"/>
    </row>
    <row r="23" spans="1:12" x14ac:dyDescent="0.25">
      <c r="A23" s="12" t="s">
        <v>22</v>
      </c>
      <c r="B23" s="13">
        <v>-6521</v>
      </c>
      <c r="C23" s="10"/>
      <c r="D23" s="13">
        <v>-6120</v>
      </c>
      <c r="E23" s="9"/>
      <c r="F23" s="3"/>
      <c r="I23" s="15"/>
      <c r="J23" s="15"/>
      <c r="K23" s="15"/>
      <c r="L23" s="15"/>
    </row>
    <row r="24" spans="1:12" x14ac:dyDescent="0.25">
      <c r="A24" s="12" t="s">
        <v>23</v>
      </c>
      <c r="B24" s="13"/>
      <c r="C24" s="10"/>
      <c r="D24" s="13"/>
      <c r="E24" s="9"/>
      <c r="F24" s="3"/>
      <c r="I24" s="15"/>
      <c r="K24" s="15"/>
    </row>
    <row r="25" spans="1:12" x14ac:dyDescent="0.25">
      <c r="A25" s="8" t="s">
        <v>24</v>
      </c>
      <c r="B25" s="13"/>
      <c r="C25" s="10"/>
      <c r="D25" s="13"/>
      <c r="E25" s="9"/>
      <c r="F25" s="3"/>
      <c r="I25" s="15"/>
      <c r="J25" s="15"/>
      <c r="K25" s="15"/>
      <c r="L25" s="15"/>
    </row>
    <row r="26" spans="1:12" x14ac:dyDescent="0.25">
      <c r="A26" s="8" t="s">
        <v>25</v>
      </c>
      <c r="B26" s="13"/>
      <c r="C26" s="10"/>
      <c r="D26" s="13"/>
      <c r="E26" s="9"/>
      <c r="F26" s="3"/>
      <c r="K26" s="15"/>
    </row>
    <row r="27" spans="1:12" x14ac:dyDescent="0.25">
      <c r="A27" s="8" t="s">
        <v>26</v>
      </c>
      <c r="B27" s="13">
        <v>-379675</v>
      </c>
      <c r="C27" s="10"/>
      <c r="D27" s="13">
        <v>-231144</v>
      </c>
      <c r="E27" s="9"/>
      <c r="F27" s="3"/>
      <c r="I27" s="15"/>
      <c r="J27" s="15"/>
      <c r="K27" s="15"/>
      <c r="L27" s="15"/>
    </row>
    <row r="28" spans="1:12" x14ac:dyDescent="0.25">
      <c r="A28" s="8" t="s">
        <v>27</v>
      </c>
      <c r="B28" s="9"/>
      <c r="C28" s="10"/>
      <c r="D28" s="9"/>
      <c r="E28" s="9"/>
      <c r="F28" s="3"/>
      <c r="K28" s="15"/>
    </row>
    <row r="29" spans="1:12" ht="15" customHeight="1" x14ac:dyDescent="0.25">
      <c r="A29" s="12" t="s">
        <v>28</v>
      </c>
      <c r="B29" s="13"/>
      <c r="C29" s="10"/>
      <c r="D29" s="13"/>
      <c r="E29" s="9"/>
      <c r="F29" s="3"/>
      <c r="K29" s="15"/>
    </row>
    <row r="30" spans="1:12" ht="15" customHeight="1" x14ac:dyDescent="0.25">
      <c r="A30" s="12" t="s">
        <v>29</v>
      </c>
      <c r="B30" s="13"/>
      <c r="C30" s="10"/>
      <c r="D30" s="13"/>
      <c r="E30" s="9"/>
      <c r="F30" s="3"/>
      <c r="K30" s="15"/>
    </row>
    <row r="31" spans="1:12" ht="15" customHeight="1" x14ac:dyDescent="0.25">
      <c r="A31" s="12" t="s">
        <v>30</v>
      </c>
      <c r="B31" s="13"/>
      <c r="C31" s="10"/>
      <c r="D31" s="13"/>
      <c r="E31" s="9"/>
      <c r="F31" s="3"/>
      <c r="K31" s="15"/>
    </row>
    <row r="32" spans="1:12" ht="15" customHeight="1" x14ac:dyDescent="0.25">
      <c r="A32" s="12" t="s">
        <v>31</v>
      </c>
      <c r="B32" s="13"/>
      <c r="C32" s="10"/>
      <c r="D32" s="13"/>
      <c r="E32" s="9"/>
      <c r="F32" s="3"/>
      <c r="K32" s="15"/>
    </row>
    <row r="33" spans="1:12" ht="15" customHeight="1" x14ac:dyDescent="0.25">
      <c r="A33" s="12" t="s">
        <v>32</v>
      </c>
      <c r="B33" s="13"/>
      <c r="C33" s="10"/>
      <c r="D33" s="13"/>
      <c r="E33" s="9"/>
      <c r="F33" s="3"/>
      <c r="K33" s="15"/>
    </row>
    <row r="34" spans="1:12" ht="15" customHeight="1" x14ac:dyDescent="0.25">
      <c r="A34" s="12" t="s">
        <v>33</v>
      </c>
      <c r="B34" s="13"/>
      <c r="C34" s="10"/>
      <c r="D34" s="13"/>
      <c r="E34" s="9"/>
      <c r="F34" s="3"/>
      <c r="K34" s="15"/>
    </row>
    <row r="35" spans="1:12" x14ac:dyDescent="0.25">
      <c r="A35" s="8" t="s">
        <v>34</v>
      </c>
      <c r="B35" s="13"/>
      <c r="C35" s="10"/>
      <c r="D35" s="13"/>
      <c r="E35" s="9"/>
      <c r="F35" s="3"/>
      <c r="K35" s="15"/>
    </row>
    <row r="36" spans="1:12" x14ac:dyDescent="0.25">
      <c r="A36" s="8" t="s">
        <v>35</v>
      </c>
      <c r="B36" s="9"/>
      <c r="C36" s="10"/>
      <c r="D36" s="9"/>
      <c r="E36" s="9"/>
      <c r="F36" s="3"/>
      <c r="K36" s="15"/>
    </row>
    <row r="37" spans="1:12" x14ac:dyDescent="0.25">
      <c r="A37" s="12" t="s">
        <v>36</v>
      </c>
      <c r="B37" s="13">
        <v>226173</v>
      </c>
      <c r="C37" s="10"/>
      <c r="D37" s="13">
        <v>-718865</v>
      </c>
      <c r="E37" s="9"/>
      <c r="F37" s="3"/>
      <c r="I37" s="15"/>
      <c r="J37" s="15"/>
      <c r="K37" s="15"/>
      <c r="L37" s="15"/>
    </row>
    <row r="38" spans="1:12" x14ac:dyDescent="0.25">
      <c r="A38" s="12" t="s">
        <v>37</v>
      </c>
      <c r="B38" s="13"/>
      <c r="C38" s="10"/>
      <c r="D38" s="13"/>
      <c r="E38" s="9"/>
      <c r="F38" s="3"/>
      <c r="K38" s="15"/>
    </row>
    <row r="39" spans="1:12" x14ac:dyDescent="0.25">
      <c r="A39" s="12" t="s">
        <v>38</v>
      </c>
      <c r="B39" s="13">
        <v>439991</v>
      </c>
      <c r="C39" s="10"/>
      <c r="D39" s="13">
        <v>433650</v>
      </c>
      <c r="E39" s="9"/>
      <c r="F39" s="3"/>
      <c r="J39" s="15"/>
      <c r="K39" s="15"/>
      <c r="L39" s="15"/>
    </row>
    <row r="40" spans="1:12" x14ac:dyDescent="0.25">
      <c r="A40" s="8" t="s">
        <v>39</v>
      </c>
      <c r="B40" s="13"/>
      <c r="C40" s="10"/>
      <c r="D40" s="13"/>
      <c r="E40" s="9"/>
      <c r="F40" s="3"/>
      <c r="J40" s="15"/>
      <c r="K40" s="15"/>
    </row>
    <row r="41" spans="1:12" x14ac:dyDescent="0.25">
      <c r="A41" s="16" t="s">
        <v>40</v>
      </c>
      <c r="B41" s="13"/>
      <c r="C41" s="10"/>
      <c r="D41" s="13"/>
      <c r="E41" s="9"/>
      <c r="F41" s="3"/>
      <c r="K41" s="15"/>
    </row>
    <row r="42" spans="1:12" x14ac:dyDescent="0.25">
      <c r="A42" s="8" t="s">
        <v>41</v>
      </c>
      <c r="B42" s="17">
        <f>SUM(B9:B41)</f>
        <v>277568</v>
      </c>
      <c r="C42" s="18"/>
      <c r="D42" s="17">
        <f>SUM(D9:D41)</f>
        <v>-882479</v>
      </c>
      <c r="E42" s="18"/>
      <c r="F42" s="3"/>
      <c r="K42" s="15"/>
    </row>
    <row r="43" spans="1:12" x14ac:dyDescent="0.25">
      <c r="A43" s="8" t="s">
        <v>42</v>
      </c>
      <c r="B43" s="18"/>
      <c r="C43" s="18"/>
      <c r="D43" s="18"/>
      <c r="E43" s="18"/>
      <c r="F43" s="3"/>
      <c r="K43" s="15"/>
    </row>
    <row r="44" spans="1:12" x14ac:dyDescent="0.25">
      <c r="A44" s="12" t="s">
        <v>43</v>
      </c>
      <c r="B44" s="13"/>
      <c r="C44" s="10"/>
      <c r="D44" s="13"/>
      <c r="E44" s="9"/>
      <c r="F44" s="3"/>
      <c r="I44" s="15"/>
      <c r="K44" s="15"/>
    </row>
    <row r="45" spans="1:12" x14ac:dyDescent="0.25">
      <c r="A45" s="12" t="s">
        <v>44</v>
      </c>
      <c r="B45" s="13"/>
      <c r="C45" s="10"/>
      <c r="D45" s="13"/>
      <c r="E45" s="9"/>
      <c r="F45" s="3"/>
    </row>
    <row r="46" spans="1:12" x14ac:dyDescent="0.25">
      <c r="A46" s="12" t="s">
        <v>45</v>
      </c>
      <c r="B46" s="13"/>
      <c r="C46" s="10"/>
      <c r="D46" s="13"/>
      <c r="E46" s="9"/>
      <c r="F46" s="3"/>
    </row>
    <row r="47" spans="1:12" x14ac:dyDescent="0.25">
      <c r="A47" s="8" t="s">
        <v>46</v>
      </c>
      <c r="B47" s="17">
        <f>SUM(B42:B46)</f>
        <v>277568</v>
      </c>
      <c r="C47" s="18"/>
      <c r="D47" s="17">
        <f>SUM(D42:D46)</f>
        <v>-882479</v>
      </c>
      <c r="E47" s="18"/>
      <c r="F47" s="3"/>
    </row>
    <row r="48" spans="1:12" ht="15.75" thickBot="1" x14ac:dyDescent="0.3">
      <c r="A48" s="19"/>
      <c r="B48" s="20"/>
      <c r="C48" s="20"/>
      <c r="D48" s="20"/>
      <c r="E48" s="10"/>
      <c r="F48" s="3"/>
    </row>
    <row r="49" spans="1:6" ht="15.75" thickTop="1" x14ac:dyDescent="0.25">
      <c r="A49" s="21" t="s">
        <v>47</v>
      </c>
      <c r="B49" s="22"/>
      <c r="C49" s="22"/>
      <c r="D49" s="22"/>
      <c r="E49" s="10"/>
      <c r="F49" s="3"/>
    </row>
    <row r="50" spans="1:6" x14ac:dyDescent="0.25">
      <c r="A50" s="12" t="s">
        <v>48</v>
      </c>
      <c r="B50" s="23"/>
      <c r="C50" s="22"/>
      <c r="D50" s="23"/>
      <c r="E50" s="9"/>
      <c r="F50" s="3"/>
    </row>
    <row r="51" spans="1:6" x14ac:dyDescent="0.25">
      <c r="A51" s="12" t="s">
        <v>49</v>
      </c>
      <c r="B51" s="23"/>
      <c r="C51" s="22"/>
      <c r="D51" s="23"/>
      <c r="E51" s="9"/>
      <c r="F51" s="3"/>
    </row>
    <row r="52" spans="1:6" x14ac:dyDescent="0.25">
      <c r="A52" s="12" t="s">
        <v>50</v>
      </c>
      <c r="B52" s="23"/>
      <c r="C52" s="22"/>
      <c r="D52" s="23"/>
      <c r="E52" s="5"/>
      <c r="F52" s="3"/>
    </row>
    <row r="53" spans="1:6" ht="15" customHeight="1" x14ac:dyDescent="0.25">
      <c r="A53" s="12" t="s">
        <v>51</v>
      </c>
      <c r="B53" s="23"/>
      <c r="C53" s="22"/>
      <c r="D53" s="23"/>
      <c r="E53" s="24"/>
      <c r="F53" s="24"/>
    </row>
    <row r="54" spans="1:6" x14ac:dyDescent="0.25">
      <c r="A54" s="25" t="s">
        <v>52</v>
      </c>
      <c r="B54" s="23"/>
      <c r="C54" s="22"/>
      <c r="D54" s="23"/>
      <c r="E54" s="26"/>
      <c r="F54" s="24"/>
    </row>
    <row r="55" spans="1:6" x14ac:dyDescent="0.25">
      <c r="A55" s="21" t="s">
        <v>53</v>
      </c>
      <c r="B55" s="27">
        <f>SUM(B50:B54)</f>
        <v>0</v>
      </c>
      <c r="C55" s="28"/>
      <c r="D55" s="27"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54</v>
      </c>
      <c r="B57" s="31">
        <f>B47+B55</f>
        <v>277568</v>
      </c>
      <c r="C57" s="32"/>
      <c r="D57" s="31">
        <f>D47+D55</f>
        <v>-882479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55</v>
      </c>
      <c r="B59" s="30"/>
      <c r="C59" s="30"/>
      <c r="D59" s="30"/>
      <c r="E59" s="34"/>
      <c r="F59" s="34"/>
    </row>
    <row r="60" spans="1:6" x14ac:dyDescent="0.25">
      <c r="A60" s="29" t="s">
        <v>56</v>
      </c>
      <c r="B60" s="13"/>
      <c r="C60" s="9"/>
      <c r="D60" s="13"/>
      <c r="E60" s="34"/>
      <c r="F60" s="34"/>
    </row>
    <row r="61" spans="1:6" x14ac:dyDescent="0.25">
      <c r="A61" s="29" t="s">
        <v>57</v>
      </c>
      <c r="B61" s="13"/>
      <c r="C61" s="9"/>
      <c r="D61" s="13"/>
      <c r="E61" s="34"/>
      <c r="F61" s="34"/>
    </row>
    <row r="62" spans="1:6" x14ac:dyDescent="0.25">
      <c r="A62" s="35"/>
      <c r="B62" s="36"/>
      <c r="C62" s="36"/>
      <c r="D62" s="36"/>
      <c r="E62" s="34"/>
      <c r="F62" s="34"/>
    </row>
    <row r="63" spans="1:6" x14ac:dyDescent="0.25">
      <c r="A63" s="35"/>
      <c r="B63" s="36">
        <f>B57-'[1]1-Pasqyra e Pozicioni Financiar'!B106</f>
        <v>0</v>
      </c>
      <c r="C63" s="36"/>
      <c r="D63" s="36">
        <f>D57-'[1]1-Pasqyra e Pozicioni Financiar'!D106</f>
        <v>0</v>
      </c>
      <c r="E63" s="34"/>
      <c r="F63" s="34"/>
    </row>
    <row r="64" spans="1:6" x14ac:dyDescent="0.25">
      <c r="A64" s="37" t="s">
        <v>58</v>
      </c>
      <c r="B64" s="34"/>
      <c r="C64" s="34"/>
      <c r="D64" s="34"/>
      <c r="E64" s="34"/>
      <c r="F64" s="34"/>
    </row>
    <row r="65" spans="1:6" x14ac:dyDescent="0.25">
      <c r="A65" s="38"/>
      <c r="B65" s="39"/>
      <c r="C65" s="39"/>
      <c r="D65" s="39"/>
      <c r="E65" s="39"/>
      <c r="F65" s="3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 Shyti</dc:creator>
  <cp:lastModifiedBy>Loren Shyti</cp:lastModifiedBy>
  <dcterms:created xsi:type="dcterms:W3CDTF">2021-07-29T12:57:42Z</dcterms:created>
  <dcterms:modified xsi:type="dcterms:W3CDTF">2021-07-29T12:58:04Z</dcterms:modified>
</cp:coreProperties>
</file>